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 финиш" sheetId="1" r:id="rId1"/>
    <sheet name="24 финиш" sheetId="2" r:id="rId2"/>
  </sheets>
  <definedNames/>
  <calcPr fullCalcOnLoad="1"/>
</workbook>
</file>

<file path=xl/sharedStrings.xml><?xml version="1.0" encoding="utf-8"?>
<sst xmlns="http://schemas.openxmlformats.org/spreadsheetml/2006/main" count="251" uniqueCount="158">
  <si>
    <t>Старт</t>
  </si>
  <si>
    <t>вело</t>
  </si>
  <si>
    <t>транзитка</t>
  </si>
  <si>
    <t>№</t>
  </si>
  <si>
    <t>Название команды</t>
  </si>
  <si>
    <t>Участник 1</t>
  </si>
  <si>
    <t>г.р.</t>
  </si>
  <si>
    <t>Участник 2</t>
  </si>
  <si>
    <t>Сумма</t>
  </si>
  <si>
    <t>переход 1</t>
  </si>
  <si>
    <t>переход 2</t>
  </si>
  <si>
    <t>Главный судья</t>
  </si>
  <si>
    <t>Главный секретарь</t>
  </si>
  <si>
    <t>14-15 сентября 2013 г.</t>
  </si>
  <si>
    <t>Класс "Суточный" - ММ</t>
  </si>
  <si>
    <t>Класс "Суточный" - МЖ</t>
  </si>
  <si>
    <t>пеший</t>
  </si>
  <si>
    <t>Класс "8 часовой" - ММ</t>
  </si>
  <si>
    <t>Класс "8 часовой" - МЖ</t>
  </si>
  <si>
    <t>К.Русинов</t>
  </si>
  <si>
    <t>Ю.Булычева</t>
  </si>
  <si>
    <t>Брагин Сергей</t>
  </si>
  <si>
    <t>Гоц Игорь</t>
  </si>
  <si>
    <t>Трушин Артемий</t>
  </si>
  <si>
    <t>Максачева Ольга</t>
  </si>
  <si>
    <t>Смеющиеся пеликаны (Ижевск)</t>
  </si>
  <si>
    <t>extreme.udm.ru (Ижевск)</t>
  </si>
  <si>
    <t>Щепин Никита</t>
  </si>
  <si>
    <t>Щепин Денис</t>
  </si>
  <si>
    <t>Чисто туристы</t>
  </si>
  <si>
    <t>Приключенческая мультигонка «Сусанин Race - 2013»</t>
  </si>
  <si>
    <t>Эйяфьятлайокудль (Ижевск - Набережные Челны)</t>
  </si>
  <si>
    <t>Юрков Кирилл</t>
  </si>
  <si>
    <t>Болотов Алексей</t>
  </si>
  <si>
    <t>Задача Коши</t>
  </si>
  <si>
    <t>Осипов Сергей</t>
  </si>
  <si>
    <t>Мерзляков Сергей</t>
  </si>
  <si>
    <t>Гаранин Илья</t>
  </si>
  <si>
    <t>Незнамо чё</t>
  </si>
  <si>
    <t>Гмызов Александр</t>
  </si>
  <si>
    <t>Дмитриев Иван</t>
  </si>
  <si>
    <t>Незнакомцы</t>
  </si>
  <si>
    <t>Иштылечев Александр</t>
  </si>
  <si>
    <t>Дорошенко Сергей</t>
  </si>
  <si>
    <t>Движки (Пермь)</t>
  </si>
  <si>
    <t>Достучаться до небес</t>
  </si>
  <si>
    <t>Экстрим (Чайковский)</t>
  </si>
  <si>
    <t>Энергия</t>
  </si>
  <si>
    <t>Che (Уфа)</t>
  </si>
  <si>
    <t>Олейников Дан</t>
  </si>
  <si>
    <t>Иванов Константин</t>
  </si>
  <si>
    <t>Веретенников Михаил</t>
  </si>
  <si>
    <t>Микрюков Иван</t>
  </si>
  <si>
    <t>Мальцев Алексей</t>
  </si>
  <si>
    <t>Ширинкин Вадим</t>
  </si>
  <si>
    <t>Мокин Александр</t>
  </si>
  <si>
    <t>Девятов Никита</t>
  </si>
  <si>
    <t>Чепайкин Даниил</t>
  </si>
  <si>
    <t>Чегодаев Олег</t>
  </si>
  <si>
    <t>Кергуду</t>
  </si>
  <si>
    <t>Беспокойные</t>
  </si>
  <si>
    <t>Слабоумие и отвага (Уфа)</t>
  </si>
  <si>
    <t>Борисов Олег</t>
  </si>
  <si>
    <t>Бармина Оля</t>
  </si>
  <si>
    <t>Афанасьева Наталья</t>
  </si>
  <si>
    <t>Покоева Татьяна</t>
  </si>
  <si>
    <t>Никонов Максим</t>
  </si>
  <si>
    <t>Ковалёва Светлана</t>
  </si>
  <si>
    <t>Жиляев Антон</t>
  </si>
  <si>
    <t>Казаков Федор</t>
  </si>
  <si>
    <t>Команда "Мёртвых"</t>
  </si>
  <si>
    <t>Умеров Александр</t>
  </si>
  <si>
    <t>Чирков Борис</t>
  </si>
  <si>
    <t>Лиса</t>
  </si>
  <si>
    <t>НешРошЛось</t>
  </si>
  <si>
    <t>Они бодры</t>
  </si>
  <si>
    <t>Мы не поляки!</t>
  </si>
  <si>
    <t>Пробрались</t>
  </si>
  <si>
    <t>Архипов Роман</t>
  </si>
  <si>
    <t>Пониткин Илья</t>
  </si>
  <si>
    <t>Вахрушев Константин</t>
  </si>
  <si>
    <t>Стаханов Дмитрий</t>
  </si>
  <si>
    <t>Широких Андрей</t>
  </si>
  <si>
    <t>Уфимцев Игорь</t>
  </si>
  <si>
    <t>Малых Роман</t>
  </si>
  <si>
    <t>Бочкарёв Андрей</t>
  </si>
  <si>
    <t>Савин Николай</t>
  </si>
  <si>
    <t>Вуколов Николай</t>
  </si>
  <si>
    <t>Чиков Виталий</t>
  </si>
  <si>
    <t>Новиков Андрей</t>
  </si>
  <si>
    <t>Килин Сергей</t>
  </si>
  <si>
    <t>Осмачко Олег</t>
  </si>
  <si>
    <t>Храмов Георгий</t>
  </si>
  <si>
    <t>Кони 70х - 
Сарапульский Уезд</t>
  </si>
  <si>
    <t>Жена,
не жди меня рано</t>
  </si>
  <si>
    <t>А вот и Мы!</t>
  </si>
  <si>
    <t>Смешарики (Чайковский)</t>
  </si>
  <si>
    <t>В нирване</t>
  </si>
  <si>
    <t>Неотложка</t>
  </si>
  <si>
    <t>Валентиновские дочки</t>
  </si>
  <si>
    <t>команда им.
Романа Александровича</t>
  </si>
  <si>
    <t>Артамонова Валерия</t>
  </si>
  <si>
    <t>Стулова Екатерина</t>
  </si>
  <si>
    <t>Григорьев Александр</t>
  </si>
  <si>
    <t>Григорьва Наталья</t>
  </si>
  <si>
    <t>Нурлыгаянова Зульфия</t>
  </si>
  <si>
    <t>Нурлыгаянова Лилия</t>
  </si>
  <si>
    <t>Бармина Валерия</t>
  </si>
  <si>
    <t>Шайхутдинова Альфия</t>
  </si>
  <si>
    <t>Педина Тамара</t>
  </si>
  <si>
    <t>Волкова Юлия</t>
  </si>
  <si>
    <t>Леухина Лилия</t>
  </si>
  <si>
    <t>Пыхтеева Дарья</t>
  </si>
  <si>
    <t>веревка</t>
  </si>
  <si>
    <t>Водный</t>
  </si>
  <si>
    <t>Тилинь-Дилинь</t>
  </si>
  <si>
    <t>Черепахи</t>
  </si>
  <si>
    <t>Рязанов Алексей</t>
  </si>
  <si>
    <t>Севрюгин Игорь</t>
  </si>
  <si>
    <t>№ п/п</t>
  </si>
  <si>
    <t>Минеева Эльвира</t>
  </si>
  <si>
    <t>Пеший</t>
  </si>
  <si>
    <t>Вело</t>
  </si>
  <si>
    <t>9.45 -</t>
  </si>
  <si>
    <t>Сусанин</t>
  </si>
  <si>
    <t>13.00</t>
  </si>
  <si>
    <t>13.24 -</t>
  </si>
  <si>
    <t>13.38</t>
  </si>
  <si>
    <t>13.36</t>
  </si>
  <si>
    <t>17.15</t>
  </si>
  <si>
    <t>16.15</t>
  </si>
  <si>
    <t>17.03-</t>
  </si>
  <si>
    <t>17.22-</t>
  </si>
  <si>
    <t>17.26-</t>
  </si>
  <si>
    <t>17.39-</t>
  </si>
  <si>
    <t>вел 16.32</t>
  </si>
  <si>
    <t>байд 21.32</t>
  </si>
  <si>
    <t>пеший 7.32</t>
  </si>
  <si>
    <t>переход 3</t>
  </si>
  <si>
    <t>переход 4</t>
  </si>
  <si>
    <t>16.32</t>
  </si>
  <si>
    <t>21.32</t>
  </si>
  <si>
    <t>пеш 14.50</t>
  </si>
  <si>
    <t>вел 22.56</t>
  </si>
  <si>
    <t>пеш 8.02</t>
  </si>
  <si>
    <t>14.50</t>
  </si>
  <si>
    <t>22.56</t>
  </si>
  <si>
    <t>6.24-</t>
  </si>
  <si>
    <t>Место</t>
  </si>
  <si>
    <t>18.02-</t>
  </si>
  <si>
    <t>вне зачета</t>
  </si>
  <si>
    <t>8.35-</t>
  </si>
  <si>
    <t>9.04-</t>
  </si>
  <si>
    <t>3.30-</t>
  </si>
  <si>
    <t>20.18-</t>
  </si>
  <si>
    <t>01.18-</t>
  </si>
  <si>
    <t>04.21-</t>
  </si>
  <si>
    <t>сняты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</si>
</sst>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0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wrapText="1"/>
    </xf>
    <xf numFmtId="20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20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justify" wrapText="1"/>
    </xf>
    <xf numFmtId="0" fontId="6" fillId="0" borderId="10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vertical="justify" wrapText="1"/>
    </xf>
    <xf numFmtId="0" fontId="6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left" vertical="justify" wrapText="1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 vertical="justify" wrapText="1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6" fillId="36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/>
    </xf>
    <xf numFmtId="0" fontId="6" fillId="36" borderId="10" xfId="0" applyNumberFormat="1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justify"/>
    </xf>
    <xf numFmtId="0" fontId="6" fillId="36" borderId="10" xfId="0" applyNumberFormat="1" applyFont="1" applyFill="1" applyBorder="1" applyAlignment="1">
      <alignment horizontal="left" vertical="justify" wrapText="1"/>
    </xf>
    <xf numFmtId="0" fontId="6" fillId="36" borderId="10" xfId="0" applyFont="1" applyFill="1" applyBorder="1" applyAlignment="1">
      <alignment wrapText="1"/>
    </xf>
    <xf numFmtId="1" fontId="6" fillId="36" borderId="10" xfId="0" applyNumberFormat="1" applyFont="1" applyFill="1" applyBorder="1" applyAlignment="1">
      <alignment horizontal="center" wrapText="1"/>
    </xf>
    <xf numFmtId="0" fontId="6" fillId="36" borderId="11" xfId="0" applyNumberFormat="1" applyFont="1" applyFill="1" applyBorder="1" applyAlignment="1">
      <alignment horizontal="center" vertical="center" wrapText="1"/>
    </xf>
    <xf numFmtId="16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 wrapText="1"/>
    </xf>
    <xf numFmtId="1" fontId="6" fillId="36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wrapText="1"/>
    </xf>
    <xf numFmtId="0" fontId="6" fillId="36" borderId="10" xfId="0" applyNumberFormat="1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1" fontId="6" fillId="37" borderId="10" xfId="0" applyNumberFormat="1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justify" wrapText="1"/>
    </xf>
    <xf numFmtId="1" fontId="6" fillId="0" borderId="10" xfId="0" applyNumberFormat="1" applyFont="1" applyBorder="1" applyAlignment="1">
      <alignment horizontal="center" vertical="justify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4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6" fillId="35" borderId="15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6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11.7109375" style="0" customWidth="1"/>
    <col min="3" max="3" width="25.00390625" style="0" customWidth="1"/>
    <col min="4" max="4" width="21.57421875" style="0" customWidth="1"/>
    <col min="6" max="6" width="23.57421875" style="0" customWidth="1"/>
  </cols>
  <sheetData>
    <row r="1" spans="1:8" ht="27.75" customHeight="1">
      <c r="A1" s="66" t="s">
        <v>30</v>
      </c>
      <c r="B1" s="66"/>
      <c r="C1" s="66"/>
      <c r="D1" s="66"/>
      <c r="E1" s="66"/>
      <c r="F1" s="66"/>
      <c r="G1" s="66"/>
      <c r="H1" s="56"/>
    </row>
    <row r="2" spans="1:63" ht="15">
      <c r="A2" s="1" t="s">
        <v>13</v>
      </c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21">
      <c r="A3" s="5" t="s">
        <v>0</v>
      </c>
      <c r="B3" s="21">
        <v>0.4375</v>
      </c>
      <c r="C3" s="6"/>
      <c r="D3" s="6"/>
      <c r="E3" s="6"/>
      <c r="F3" s="6"/>
      <c r="G3" s="6"/>
      <c r="H3" s="6"/>
      <c r="I3" s="6"/>
      <c r="J3" s="6"/>
      <c r="K3" s="6"/>
      <c r="L3" s="6"/>
      <c r="M3" s="64" t="s">
        <v>1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5" t="s">
        <v>16</v>
      </c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8"/>
      <c r="BG3" s="8"/>
      <c r="BH3" s="8"/>
      <c r="BI3" s="8"/>
      <c r="BJ3" s="8"/>
      <c r="BK3" s="9" t="s">
        <v>113</v>
      </c>
    </row>
    <row r="4" spans="1:63" ht="12.75">
      <c r="A4" s="10" t="s">
        <v>119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6</v>
      </c>
      <c r="H4" s="58" t="s">
        <v>148</v>
      </c>
      <c r="I4" s="10" t="s">
        <v>8</v>
      </c>
      <c r="J4" s="10" t="s">
        <v>121</v>
      </c>
      <c r="K4" s="10" t="s">
        <v>121</v>
      </c>
      <c r="L4" s="10" t="s">
        <v>122</v>
      </c>
      <c r="M4" s="7">
        <v>21</v>
      </c>
      <c r="N4" s="7">
        <v>23</v>
      </c>
      <c r="O4" s="7">
        <v>24</v>
      </c>
      <c r="P4" s="7">
        <v>25</v>
      </c>
      <c r="Q4" s="7">
        <v>26</v>
      </c>
      <c r="R4" s="7">
        <v>29</v>
      </c>
      <c r="S4" s="7">
        <v>31</v>
      </c>
      <c r="T4" s="7">
        <v>33</v>
      </c>
      <c r="U4" s="7">
        <v>34</v>
      </c>
      <c r="V4" s="7">
        <v>37</v>
      </c>
      <c r="W4" s="7">
        <v>39</v>
      </c>
      <c r="X4" s="7">
        <v>40</v>
      </c>
      <c r="Y4" s="7">
        <v>42</v>
      </c>
      <c r="Z4" s="7">
        <v>44</v>
      </c>
      <c r="AA4" s="7">
        <v>45</v>
      </c>
      <c r="AB4" s="7">
        <v>48</v>
      </c>
      <c r="AC4" s="7">
        <v>54</v>
      </c>
      <c r="AD4" s="7">
        <v>55</v>
      </c>
      <c r="AE4" s="7">
        <v>56</v>
      </c>
      <c r="AF4" s="7">
        <v>58</v>
      </c>
      <c r="AG4" s="7">
        <v>60</v>
      </c>
      <c r="AH4" s="7">
        <v>72</v>
      </c>
      <c r="AI4" s="7">
        <v>81</v>
      </c>
      <c r="AJ4" s="7">
        <v>96</v>
      </c>
      <c r="AK4" s="7">
        <v>97</v>
      </c>
      <c r="AL4" s="8">
        <v>20</v>
      </c>
      <c r="AM4" s="8">
        <v>22</v>
      </c>
      <c r="AN4" s="8">
        <v>27</v>
      </c>
      <c r="AO4" s="8">
        <v>28</v>
      </c>
      <c r="AP4" s="8">
        <v>30</v>
      </c>
      <c r="AQ4" s="8">
        <v>32</v>
      </c>
      <c r="AR4" s="8">
        <v>35</v>
      </c>
      <c r="AS4" s="8">
        <v>38</v>
      </c>
      <c r="AT4" s="8">
        <v>41</v>
      </c>
      <c r="AU4" s="8">
        <v>43</v>
      </c>
      <c r="AV4" s="8">
        <v>46</v>
      </c>
      <c r="AW4" s="8">
        <v>47</v>
      </c>
      <c r="AX4" s="8">
        <v>49</v>
      </c>
      <c r="AY4" s="8">
        <v>50</v>
      </c>
      <c r="AZ4" s="8">
        <v>51</v>
      </c>
      <c r="BA4" s="8">
        <v>52</v>
      </c>
      <c r="BB4" s="8">
        <v>57</v>
      </c>
      <c r="BC4" s="8">
        <v>61</v>
      </c>
      <c r="BD4" s="8">
        <v>68</v>
      </c>
      <c r="BE4" s="8">
        <v>70</v>
      </c>
      <c r="BF4" s="8">
        <v>71</v>
      </c>
      <c r="BG4" s="8">
        <v>75</v>
      </c>
      <c r="BH4" s="8">
        <v>88</v>
      </c>
      <c r="BI4" s="8">
        <v>94</v>
      </c>
      <c r="BJ4" s="8">
        <v>98</v>
      </c>
      <c r="BK4" s="9">
        <v>55</v>
      </c>
    </row>
    <row r="5" spans="1:63" ht="12.75">
      <c r="A5" s="62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</row>
    <row r="6" spans="1:63" s="38" customFormat="1" ht="12.75">
      <c r="A6" s="46">
        <v>1</v>
      </c>
      <c r="B6" s="46">
        <v>39</v>
      </c>
      <c r="C6" s="43" t="s">
        <v>29</v>
      </c>
      <c r="D6" s="43" t="s">
        <v>27</v>
      </c>
      <c r="E6" s="43">
        <v>1996</v>
      </c>
      <c r="F6" s="43" t="s">
        <v>28</v>
      </c>
      <c r="G6" s="43">
        <v>1969</v>
      </c>
      <c r="H6" s="57">
        <v>11</v>
      </c>
      <c r="I6" s="45">
        <f aca="true" t="shared" si="0" ref="I6:I19">SUM(M6:BK6)</f>
        <v>36</v>
      </c>
      <c r="J6" s="45"/>
      <c r="K6" s="45"/>
      <c r="L6" s="45" t="s">
        <v>123</v>
      </c>
      <c r="M6" s="37"/>
      <c r="N6" s="37"/>
      <c r="O6" s="37">
        <v>2</v>
      </c>
      <c r="P6" s="37"/>
      <c r="Q6" s="37"/>
      <c r="R6" s="37">
        <v>2</v>
      </c>
      <c r="S6" s="37"/>
      <c r="T6" s="37">
        <v>3</v>
      </c>
      <c r="U6" s="37"/>
      <c r="V6" s="37"/>
      <c r="W6" s="37">
        <v>3</v>
      </c>
      <c r="X6" s="37"/>
      <c r="Y6" s="37"/>
      <c r="Z6" s="37">
        <v>4</v>
      </c>
      <c r="AA6" s="37">
        <v>4</v>
      </c>
      <c r="AB6" s="37"/>
      <c r="AC6" s="37"/>
      <c r="AD6" s="37"/>
      <c r="AE6" s="37">
        <v>5</v>
      </c>
      <c r="AF6" s="37">
        <v>5</v>
      </c>
      <c r="AG6" s="37"/>
      <c r="AH6" s="37"/>
      <c r="AI6" s="37">
        <v>8</v>
      </c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</row>
    <row r="7" spans="1:63" s="38" customFormat="1" ht="12.75">
      <c r="A7" s="46">
        <v>2</v>
      </c>
      <c r="B7" s="46">
        <v>40</v>
      </c>
      <c r="C7" s="43" t="s">
        <v>34</v>
      </c>
      <c r="D7" s="43" t="s">
        <v>35</v>
      </c>
      <c r="E7" s="43">
        <v>1987</v>
      </c>
      <c r="F7" s="43" t="s">
        <v>36</v>
      </c>
      <c r="G7" s="43">
        <v>1981</v>
      </c>
      <c r="H7" s="57">
        <v>1</v>
      </c>
      <c r="I7" s="45">
        <f t="shared" si="0"/>
        <v>83</v>
      </c>
      <c r="J7" s="45"/>
      <c r="K7" s="45"/>
      <c r="L7" s="45" t="s">
        <v>123</v>
      </c>
      <c r="M7" s="37"/>
      <c r="N7" s="37"/>
      <c r="O7" s="37">
        <v>2</v>
      </c>
      <c r="P7" s="37"/>
      <c r="Q7" s="37">
        <v>3</v>
      </c>
      <c r="R7" s="37">
        <v>2</v>
      </c>
      <c r="S7" s="37"/>
      <c r="T7" s="37">
        <v>3</v>
      </c>
      <c r="U7" s="37">
        <v>3</v>
      </c>
      <c r="V7" s="37">
        <v>3</v>
      </c>
      <c r="W7" s="37">
        <v>3</v>
      </c>
      <c r="X7" s="37"/>
      <c r="Y7" s="37"/>
      <c r="Z7" s="37">
        <v>4</v>
      </c>
      <c r="AA7" s="37">
        <v>4</v>
      </c>
      <c r="AB7" s="37">
        <v>4</v>
      </c>
      <c r="AC7" s="37"/>
      <c r="AD7" s="37">
        <v>5</v>
      </c>
      <c r="AE7" s="37">
        <v>5</v>
      </c>
      <c r="AF7" s="37">
        <v>5</v>
      </c>
      <c r="AG7" s="37"/>
      <c r="AH7" s="37">
        <v>7</v>
      </c>
      <c r="AI7" s="37">
        <v>8</v>
      </c>
      <c r="AJ7" s="37">
        <v>8</v>
      </c>
      <c r="AK7" s="37">
        <v>9</v>
      </c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>
        <v>5</v>
      </c>
    </row>
    <row r="8" spans="1:63" s="38" customFormat="1" ht="12.75">
      <c r="A8" s="46">
        <v>3</v>
      </c>
      <c r="B8" s="46">
        <v>36</v>
      </c>
      <c r="C8" s="42" t="s">
        <v>38</v>
      </c>
      <c r="D8" s="42" t="s">
        <v>39</v>
      </c>
      <c r="E8" s="42">
        <v>1977</v>
      </c>
      <c r="F8" s="42" t="s">
        <v>40</v>
      </c>
      <c r="G8" s="42">
        <v>1986</v>
      </c>
      <c r="H8" s="57">
        <v>12</v>
      </c>
      <c r="I8" s="45">
        <f t="shared" si="0"/>
        <v>35</v>
      </c>
      <c r="J8" s="45"/>
      <c r="K8" s="45"/>
      <c r="L8" s="45" t="s">
        <v>123</v>
      </c>
      <c r="M8" s="37"/>
      <c r="N8" s="37"/>
      <c r="O8" s="37"/>
      <c r="P8" s="37"/>
      <c r="Q8" s="37"/>
      <c r="R8" s="37">
        <v>2</v>
      </c>
      <c r="S8" s="37"/>
      <c r="T8" s="37">
        <v>3</v>
      </c>
      <c r="U8" s="37"/>
      <c r="V8" s="37"/>
      <c r="W8" s="37">
        <v>3</v>
      </c>
      <c r="X8" s="37"/>
      <c r="Y8" s="37"/>
      <c r="Z8" s="37"/>
      <c r="AA8" s="37"/>
      <c r="AB8" s="37"/>
      <c r="AC8" s="37"/>
      <c r="AD8" s="37">
        <v>5</v>
      </c>
      <c r="AE8" s="37">
        <v>5</v>
      </c>
      <c r="AF8" s="37"/>
      <c r="AG8" s="37"/>
      <c r="AH8" s="37"/>
      <c r="AI8" s="37">
        <v>8</v>
      </c>
      <c r="AJ8" s="37">
        <v>9</v>
      </c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</row>
    <row r="9" spans="1:63" s="38" customFormat="1" ht="12.75">
      <c r="A9" s="46">
        <v>4</v>
      </c>
      <c r="B9" s="46">
        <v>32</v>
      </c>
      <c r="C9" s="42" t="s">
        <v>41</v>
      </c>
      <c r="D9" s="42" t="s">
        <v>42</v>
      </c>
      <c r="E9" s="42">
        <v>1985</v>
      </c>
      <c r="F9" s="42" t="s">
        <v>43</v>
      </c>
      <c r="G9" s="42">
        <v>1984</v>
      </c>
      <c r="H9" s="57">
        <v>2</v>
      </c>
      <c r="I9" s="45">
        <f t="shared" si="0"/>
        <v>78</v>
      </c>
      <c r="J9" s="45" t="s">
        <v>132</v>
      </c>
      <c r="K9" s="45"/>
      <c r="L9" s="45" t="s">
        <v>123</v>
      </c>
      <c r="M9" s="37"/>
      <c r="N9" s="37"/>
      <c r="O9" s="37">
        <v>2</v>
      </c>
      <c r="P9" s="37"/>
      <c r="Q9" s="37"/>
      <c r="R9" s="37">
        <v>2</v>
      </c>
      <c r="S9" s="37"/>
      <c r="T9" s="37">
        <v>3</v>
      </c>
      <c r="U9" s="37"/>
      <c r="V9" s="37">
        <v>3</v>
      </c>
      <c r="W9" s="37">
        <v>3</v>
      </c>
      <c r="X9" s="37"/>
      <c r="Y9" s="37"/>
      <c r="Z9" s="37">
        <v>4</v>
      </c>
      <c r="AA9" s="37">
        <v>4</v>
      </c>
      <c r="AB9" s="37">
        <v>4</v>
      </c>
      <c r="AC9" s="37"/>
      <c r="AD9" s="37">
        <v>5</v>
      </c>
      <c r="AE9" s="37">
        <v>5</v>
      </c>
      <c r="AF9" s="37">
        <v>5</v>
      </c>
      <c r="AG9" s="37"/>
      <c r="AH9" s="37"/>
      <c r="AI9" s="37">
        <v>8</v>
      </c>
      <c r="AJ9" s="37">
        <v>9</v>
      </c>
      <c r="AK9" s="37">
        <v>9</v>
      </c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>
        <v>7</v>
      </c>
      <c r="BF9" s="37"/>
      <c r="BG9" s="37"/>
      <c r="BH9" s="37"/>
      <c r="BI9" s="37"/>
      <c r="BJ9" s="37"/>
      <c r="BK9" s="37">
        <v>5</v>
      </c>
    </row>
    <row r="10" spans="1:63" s="38" customFormat="1" ht="12.75">
      <c r="A10" s="46">
        <v>5</v>
      </c>
      <c r="B10" s="46">
        <v>33</v>
      </c>
      <c r="C10" s="36" t="s">
        <v>115</v>
      </c>
      <c r="D10" s="36" t="s">
        <v>69</v>
      </c>
      <c r="E10" s="43">
        <v>1987</v>
      </c>
      <c r="F10" s="36" t="s">
        <v>68</v>
      </c>
      <c r="G10" s="43">
        <v>1990</v>
      </c>
      <c r="H10" s="57">
        <v>9</v>
      </c>
      <c r="I10" s="45">
        <f t="shared" si="0"/>
        <v>52</v>
      </c>
      <c r="J10" s="45" t="s">
        <v>123</v>
      </c>
      <c r="K10" s="45"/>
      <c r="L10" s="4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>
        <v>3</v>
      </c>
      <c r="AR10" s="37"/>
      <c r="AS10" s="37"/>
      <c r="AT10" s="37"/>
      <c r="AU10" s="37"/>
      <c r="AV10" s="37"/>
      <c r="AW10" s="37"/>
      <c r="AX10" s="37"/>
      <c r="AY10" s="37">
        <v>5</v>
      </c>
      <c r="AZ10" s="37">
        <v>5</v>
      </c>
      <c r="BA10" s="37">
        <v>5</v>
      </c>
      <c r="BB10" s="37"/>
      <c r="BC10" s="37">
        <v>6</v>
      </c>
      <c r="BD10" s="37"/>
      <c r="BE10" s="37">
        <v>7</v>
      </c>
      <c r="BF10" s="37"/>
      <c r="BG10" s="37">
        <v>7</v>
      </c>
      <c r="BH10" s="37"/>
      <c r="BI10" s="37"/>
      <c r="BJ10" s="37">
        <v>9</v>
      </c>
      <c r="BK10" s="37">
        <v>5</v>
      </c>
    </row>
    <row r="11" spans="1:63" s="38" customFormat="1" ht="12.75">
      <c r="A11" s="46">
        <v>6</v>
      </c>
      <c r="B11" s="46">
        <v>38</v>
      </c>
      <c r="C11" s="36" t="s">
        <v>70</v>
      </c>
      <c r="D11" s="36" t="s">
        <v>71</v>
      </c>
      <c r="E11" s="43">
        <v>1979</v>
      </c>
      <c r="F11" s="36" t="s">
        <v>72</v>
      </c>
      <c r="G11" s="43">
        <v>1991</v>
      </c>
      <c r="H11" s="57">
        <v>5</v>
      </c>
      <c r="I11" s="45">
        <f t="shared" si="0"/>
        <v>59</v>
      </c>
      <c r="J11" s="45" t="s">
        <v>123</v>
      </c>
      <c r="K11" s="45" t="s">
        <v>149</v>
      </c>
      <c r="L11" s="45" t="s">
        <v>130</v>
      </c>
      <c r="M11" s="37"/>
      <c r="N11" s="37"/>
      <c r="O11" s="37">
        <v>2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>
        <v>5</v>
      </c>
      <c r="AE11" s="37">
        <v>5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>
        <v>5</v>
      </c>
      <c r="AZ11" s="37"/>
      <c r="BA11" s="37">
        <v>5</v>
      </c>
      <c r="BB11" s="37"/>
      <c r="BC11" s="37">
        <v>6</v>
      </c>
      <c r="BD11" s="37"/>
      <c r="BE11" s="37">
        <v>7</v>
      </c>
      <c r="BF11" s="37"/>
      <c r="BG11" s="37">
        <v>7</v>
      </c>
      <c r="BH11" s="37">
        <v>8</v>
      </c>
      <c r="BI11" s="37"/>
      <c r="BJ11" s="37">
        <v>9</v>
      </c>
      <c r="BK11" s="37"/>
    </row>
    <row r="12" spans="1:63" s="38" customFormat="1" ht="12.75">
      <c r="A12" s="46">
        <v>7</v>
      </c>
      <c r="B12" s="46">
        <v>26</v>
      </c>
      <c r="C12" s="36" t="s">
        <v>73</v>
      </c>
      <c r="D12" s="36" t="s">
        <v>78</v>
      </c>
      <c r="E12" s="43">
        <v>1981</v>
      </c>
      <c r="F12" s="36" t="s">
        <v>79</v>
      </c>
      <c r="G12" s="43">
        <v>1979</v>
      </c>
      <c r="H12" s="57">
        <v>3</v>
      </c>
      <c r="I12" s="45">
        <f t="shared" si="0"/>
        <v>66</v>
      </c>
      <c r="J12" s="48" t="s">
        <v>133</v>
      </c>
      <c r="K12" s="48"/>
      <c r="L12" s="45" t="s">
        <v>123</v>
      </c>
      <c r="M12" s="37"/>
      <c r="N12" s="37"/>
      <c r="O12" s="37">
        <v>2</v>
      </c>
      <c r="P12" s="37"/>
      <c r="Q12" s="37"/>
      <c r="R12" s="37">
        <v>2</v>
      </c>
      <c r="S12" s="37"/>
      <c r="T12" s="37">
        <v>3</v>
      </c>
      <c r="U12" s="37"/>
      <c r="V12" s="37">
        <v>3</v>
      </c>
      <c r="W12" s="37">
        <v>3</v>
      </c>
      <c r="X12" s="37"/>
      <c r="Y12" s="37"/>
      <c r="Z12" s="37">
        <v>4</v>
      </c>
      <c r="AA12" s="37">
        <v>4</v>
      </c>
      <c r="AB12" s="37">
        <v>4</v>
      </c>
      <c r="AC12" s="37"/>
      <c r="AD12" s="37"/>
      <c r="AE12" s="37">
        <v>5</v>
      </c>
      <c r="AF12" s="37">
        <v>5</v>
      </c>
      <c r="AG12" s="37"/>
      <c r="AH12" s="37"/>
      <c r="AI12" s="37">
        <v>8</v>
      </c>
      <c r="AJ12" s="37">
        <v>9</v>
      </c>
      <c r="AK12" s="37">
        <v>9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>
        <v>5</v>
      </c>
    </row>
    <row r="13" spans="1:63" s="38" customFormat="1" ht="12.75">
      <c r="A13" s="46">
        <v>8</v>
      </c>
      <c r="B13" s="46">
        <v>27</v>
      </c>
      <c r="C13" s="36" t="s">
        <v>74</v>
      </c>
      <c r="D13" s="36" t="s">
        <v>81</v>
      </c>
      <c r="E13" s="43">
        <v>1983</v>
      </c>
      <c r="F13" s="36" t="s">
        <v>80</v>
      </c>
      <c r="G13" s="43">
        <v>1983</v>
      </c>
      <c r="H13" s="57">
        <v>13</v>
      </c>
      <c r="I13" s="45">
        <f t="shared" si="0"/>
        <v>6</v>
      </c>
      <c r="J13" s="48"/>
      <c r="K13" s="48"/>
      <c r="L13" s="45" t="s">
        <v>123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>
        <v>6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</row>
    <row r="14" spans="1:63" s="38" customFormat="1" ht="25.5">
      <c r="A14" s="46">
        <v>9</v>
      </c>
      <c r="B14" s="46">
        <v>25</v>
      </c>
      <c r="C14" s="44" t="s">
        <v>94</v>
      </c>
      <c r="D14" s="36" t="s">
        <v>83</v>
      </c>
      <c r="E14" s="43">
        <v>1985</v>
      </c>
      <c r="F14" s="36" t="s">
        <v>84</v>
      </c>
      <c r="G14" s="43">
        <v>1983</v>
      </c>
      <c r="H14" s="57">
        <v>6</v>
      </c>
      <c r="I14" s="45">
        <f t="shared" si="0"/>
        <v>59</v>
      </c>
      <c r="J14" s="48" t="s">
        <v>134</v>
      </c>
      <c r="K14" s="48"/>
      <c r="L14" s="45" t="s">
        <v>123</v>
      </c>
      <c r="M14" s="37"/>
      <c r="N14" s="37"/>
      <c r="O14" s="37">
        <v>2</v>
      </c>
      <c r="P14" s="37"/>
      <c r="Q14" s="37"/>
      <c r="R14" s="37"/>
      <c r="S14" s="37"/>
      <c r="T14" s="37">
        <v>3</v>
      </c>
      <c r="U14" s="37"/>
      <c r="V14" s="37">
        <v>3</v>
      </c>
      <c r="W14" s="37">
        <v>3</v>
      </c>
      <c r="X14" s="37"/>
      <c r="Y14" s="37"/>
      <c r="Z14" s="37">
        <v>4</v>
      </c>
      <c r="AA14" s="37">
        <v>4</v>
      </c>
      <c r="AB14" s="37">
        <v>4</v>
      </c>
      <c r="AC14" s="37"/>
      <c r="AD14" s="37"/>
      <c r="AE14" s="37">
        <v>5</v>
      </c>
      <c r="AF14" s="37">
        <v>5</v>
      </c>
      <c r="AG14" s="37"/>
      <c r="AH14" s="37"/>
      <c r="AI14" s="37">
        <v>8</v>
      </c>
      <c r="AJ14" s="37">
        <v>9</v>
      </c>
      <c r="AK14" s="37">
        <v>9</v>
      </c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</row>
    <row r="15" spans="1:63" s="38" customFormat="1" ht="12.75">
      <c r="A15" s="46">
        <v>10</v>
      </c>
      <c r="B15" s="46">
        <v>21</v>
      </c>
      <c r="C15" s="36" t="s">
        <v>75</v>
      </c>
      <c r="D15" s="36" t="s">
        <v>85</v>
      </c>
      <c r="E15" s="43">
        <v>1988</v>
      </c>
      <c r="F15" s="36" t="s">
        <v>86</v>
      </c>
      <c r="G15" s="43">
        <v>1988</v>
      </c>
      <c r="H15" s="57">
        <v>14</v>
      </c>
      <c r="I15" s="45">
        <f t="shared" si="0"/>
        <v>0</v>
      </c>
      <c r="J15" s="48"/>
      <c r="K15" s="48"/>
      <c r="L15" s="45" t="s">
        <v>123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</row>
    <row r="16" spans="1:63" s="38" customFormat="1" ht="25.5">
      <c r="A16" s="46">
        <v>11</v>
      </c>
      <c r="B16" s="46">
        <v>28</v>
      </c>
      <c r="C16" s="44" t="s">
        <v>93</v>
      </c>
      <c r="D16" s="36" t="s">
        <v>87</v>
      </c>
      <c r="E16" s="43">
        <v>1949</v>
      </c>
      <c r="F16" s="36" t="s">
        <v>88</v>
      </c>
      <c r="G16" s="43">
        <v>1955</v>
      </c>
      <c r="H16" s="57">
        <v>4</v>
      </c>
      <c r="I16" s="45">
        <f t="shared" si="0"/>
        <v>64</v>
      </c>
      <c r="J16" s="47" t="s">
        <v>131</v>
      </c>
      <c r="K16" s="47"/>
      <c r="L16" s="45" t="s">
        <v>123</v>
      </c>
      <c r="M16" s="37"/>
      <c r="N16" s="37"/>
      <c r="O16" s="37">
        <v>2</v>
      </c>
      <c r="P16" s="37"/>
      <c r="Q16" s="37"/>
      <c r="R16" s="37">
        <v>2</v>
      </c>
      <c r="S16" s="37"/>
      <c r="T16" s="37">
        <v>3</v>
      </c>
      <c r="U16" s="37"/>
      <c r="V16" s="37">
        <v>3</v>
      </c>
      <c r="W16" s="37">
        <v>3</v>
      </c>
      <c r="X16" s="37"/>
      <c r="Y16" s="37"/>
      <c r="Z16" s="37">
        <v>4</v>
      </c>
      <c r="AA16" s="37">
        <v>4</v>
      </c>
      <c r="AB16" s="37"/>
      <c r="AC16" s="37"/>
      <c r="AD16" s="37"/>
      <c r="AE16" s="37">
        <v>5</v>
      </c>
      <c r="AF16" s="37">
        <v>5</v>
      </c>
      <c r="AG16" s="37"/>
      <c r="AH16" s="37"/>
      <c r="AI16" s="37">
        <v>8</v>
      </c>
      <c r="AJ16" s="37">
        <v>9</v>
      </c>
      <c r="AK16" s="37">
        <v>9</v>
      </c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>
        <v>7</v>
      </c>
      <c r="BF16" s="37"/>
      <c r="BG16" s="37"/>
      <c r="BH16" s="37"/>
      <c r="BI16" s="37"/>
      <c r="BJ16" s="37"/>
      <c r="BK16" s="37"/>
    </row>
    <row r="17" spans="1:63" s="38" customFormat="1" ht="12.75">
      <c r="A17" s="46">
        <v>12</v>
      </c>
      <c r="B17" s="46">
        <v>34</v>
      </c>
      <c r="C17" s="36" t="s">
        <v>76</v>
      </c>
      <c r="D17" s="36" t="s">
        <v>89</v>
      </c>
      <c r="E17" s="43">
        <v>1971</v>
      </c>
      <c r="F17" s="36" t="s">
        <v>90</v>
      </c>
      <c r="G17" s="43">
        <v>1959</v>
      </c>
      <c r="H17" s="57">
        <v>7</v>
      </c>
      <c r="I17" s="49">
        <f t="shared" si="0"/>
        <v>55</v>
      </c>
      <c r="J17" s="50"/>
      <c r="K17" s="50"/>
      <c r="L17" s="45" t="s">
        <v>123</v>
      </c>
      <c r="M17" s="37"/>
      <c r="N17" s="37"/>
      <c r="O17" s="37"/>
      <c r="P17" s="37"/>
      <c r="Q17" s="37"/>
      <c r="R17" s="37">
        <v>2</v>
      </c>
      <c r="S17" s="37"/>
      <c r="T17" s="37">
        <v>3</v>
      </c>
      <c r="U17" s="37"/>
      <c r="V17" s="37">
        <v>3</v>
      </c>
      <c r="W17" s="37">
        <v>3</v>
      </c>
      <c r="X17" s="37"/>
      <c r="Y17" s="37"/>
      <c r="Z17" s="37">
        <v>4</v>
      </c>
      <c r="AA17" s="37">
        <v>4</v>
      </c>
      <c r="AB17" s="37"/>
      <c r="AC17" s="37"/>
      <c r="AD17" s="37"/>
      <c r="AE17" s="37">
        <v>5</v>
      </c>
      <c r="AF17" s="37">
        <v>5</v>
      </c>
      <c r="AG17" s="37"/>
      <c r="AH17" s="37"/>
      <c r="AI17" s="37">
        <v>8</v>
      </c>
      <c r="AJ17" s="37">
        <v>9</v>
      </c>
      <c r="AK17" s="37">
        <v>9</v>
      </c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</row>
    <row r="18" spans="1:63" s="38" customFormat="1" ht="12.75">
      <c r="A18" s="46">
        <v>13</v>
      </c>
      <c r="B18" s="51">
        <v>22</v>
      </c>
      <c r="C18" s="36" t="s">
        <v>77</v>
      </c>
      <c r="D18" s="36" t="s">
        <v>91</v>
      </c>
      <c r="E18" s="43">
        <v>1984</v>
      </c>
      <c r="F18" s="36" t="s">
        <v>92</v>
      </c>
      <c r="G18" s="43">
        <v>1985</v>
      </c>
      <c r="H18" s="57">
        <v>10</v>
      </c>
      <c r="I18" s="45">
        <f t="shared" si="0"/>
        <v>48</v>
      </c>
      <c r="J18" s="48"/>
      <c r="K18" s="48"/>
      <c r="L18" s="45" t="s">
        <v>123</v>
      </c>
      <c r="M18" s="37"/>
      <c r="N18" s="37"/>
      <c r="O18" s="37"/>
      <c r="P18" s="37"/>
      <c r="Q18" s="37"/>
      <c r="R18" s="37"/>
      <c r="S18" s="37"/>
      <c r="T18" s="37">
        <v>3</v>
      </c>
      <c r="U18" s="37"/>
      <c r="V18" s="37">
        <v>3</v>
      </c>
      <c r="W18" s="37">
        <v>3</v>
      </c>
      <c r="X18" s="37"/>
      <c r="Y18" s="37"/>
      <c r="Z18" s="37">
        <v>4</v>
      </c>
      <c r="AA18" s="37">
        <v>4</v>
      </c>
      <c r="AB18" s="37"/>
      <c r="AC18" s="37"/>
      <c r="AD18" s="37"/>
      <c r="AE18" s="37"/>
      <c r="AF18" s="37">
        <v>5</v>
      </c>
      <c r="AG18" s="37"/>
      <c r="AH18" s="37"/>
      <c r="AI18" s="37">
        <v>8</v>
      </c>
      <c r="AJ18" s="37">
        <v>9</v>
      </c>
      <c r="AK18" s="37">
        <v>9</v>
      </c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</row>
    <row r="19" spans="1:63" s="38" customFormat="1" ht="12.75">
      <c r="A19" s="51">
        <v>14</v>
      </c>
      <c r="B19" s="51">
        <v>37</v>
      </c>
      <c r="C19" s="41" t="s">
        <v>116</v>
      </c>
      <c r="D19" s="52" t="s">
        <v>117</v>
      </c>
      <c r="E19" s="52">
        <v>1985</v>
      </c>
      <c r="F19" s="52" t="s">
        <v>118</v>
      </c>
      <c r="G19" s="52">
        <v>1985</v>
      </c>
      <c r="H19" s="57">
        <v>8</v>
      </c>
      <c r="I19" s="45">
        <f t="shared" si="0"/>
        <v>53</v>
      </c>
      <c r="J19" s="48"/>
      <c r="K19" s="48"/>
      <c r="L19" s="45" t="s">
        <v>123</v>
      </c>
      <c r="M19" s="37"/>
      <c r="N19" s="37"/>
      <c r="O19" s="37">
        <v>2</v>
      </c>
      <c r="P19" s="37"/>
      <c r="Q19" s="37"/>
      <c r="R19" s="37">
        <v>2</v>
      </c>
      <c r="S19" s="37"/>
      <c r="T19" s="37">
        <v>3</v>
      </c>
      <c r="U19" s="37"/>
      <c r="V19" s="37">
        <v>3</v>
      </c>
      <c r="W19" s="37">
        <v>3</v>
      </c>
      <c r="X19" s="37"/>
      <c r="Y19" s="37"/>
      <c r="Z19" s="37"/>
      <c r="AA19" s="37">
        <v>4</v>
      </c>
      <c r="AB19" s="37">
        <v>4</v>
      </c>
      <c r="AC19" s="37"/>
      <c r="AD19" s="37">
        <v>5</v>
      </c>
      <c r="AE19" s="37">
        <v>5</v>
      </c>
      <c r="AF19" s="37">
        <v>5</v>
      </c>
      <c r="AG19" s="37"/>
      <c r="AH19" s="37"/>
      <c r="AI19" s="37">
        <v>8</v>
      </c>
      <c r="AJ19" s="37"/>
      <c r="AK19" s="37">
        <v>9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</row>
    <row r="20" spans="1:63" ht="12.75">
      <c r="A20" s="15"/>
      <c r="B20" s="15"/>
      <c r="C20" s="15"/>
      <c r="D20" s="16"/>
      <c r="E20" s="17"/>
      <c r="F20" s="17"/>
      <c r="G20" s="17"/>
      <c r="H20" s="18"/>
      <c r="I20" s="19"/>
      <c r="J20" s="19"/>
      <c r="K20" s="19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</row>
    <row r="21" spans="1:63" ht="12.75">
      <c r="A21" s="15"/>
      <c r="B21" s="15"/>
      <c r="C21" s="15"/>
      <c r="D21" s="16"/>
      <c r="E21" s="17"/>
      <c r="F21" s="17"/>
      <c r="G21" s="17"/>
      <c r="H21" s="18"/>
      <c r="I21" s="19"/>
      <c r="J21" s="19"/>
      <c r="K21" s="19"/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ht="21">
      <c r="A22" s="5" t="s">
        <v>0</v>
      </c>
      <c r="B22" s="21">
        <v>0.4375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4" t="s">
        <v>1</v>
      </c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5" t="s">
        <v>16</v>
      </c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8"/>
      <c r="BG22" s="8"/>
      <c r="BH22" s="8"/>
      <c r="BI22" s="8"/>
      <c r="BJ22" s="8"/>
      <c r="BK22" s="9" t="s">
        <v>113</v>
      </c>
    </row>
    <row r="23" spans="1:63" ht="12.75">
      <c r="A23" s="10" t="s">
        <v>119</v>
      </c>
      <c r="B23" s="10" t="s">
        <v>3</v>
      </c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6</v>
      </c>
      <c r="H23" s="58" t="s">
        <v>148</v>
      </c>
      <c r="I23" s="10" t="s">
        <v>8</v>
      </c>
      <c r="J23" s="10" t="s">
        <v>121</v>
      </c>
      <c r="K23" s="10" t="s">
        <v>121</v>
      </c>
      <c r="L23" s="10" t="s">
        <v>122</v>
      </c>
      <c r="M23" s="7">
        <v>21</v>
      </c>
      <c r="N23" s="7">
        <v>23</v>
      </c>
      <c r="O23" s="7">
        <v>24</v>
      </c>
      <c r="P23" s="7">
        <v>25</v>
      </c>
      <c r="Q23" s="7">
        <v>26</v>
      </c>
      <c r="R23" s="7">
        <v>29</v>
      </c>
      <c r="S23" s="7">
        <v>31</v>
      </c>
      <c r="T23" s="7">
        <v>33</v>
      </c>
      <c r="U23" s="7">
        <v>34</v>
      </c>
      <c r="V23" s="7">
        <v>37</v>
      </c>
      <c r="W23" s="7">
        <v>39</v>
      </c>
      <c r="X23" s="7">
        <v>40</v>
      </c>
      <c r="Y23" s="7">
        <v>42</v>
      </c>
      <c r="Z23" s="7">
        <v>44</v>
      </c>
      <c r="AA23" s="7">
        <v>45</v>
      </c>
      <c r="AB23" s="7">
        <v>48</v>
      </c>
      <c r="AC23" s="7">
        <v>54</v>
      </c>
      <c r="AD23" s="7">
        <v>55</v>
      </c>
      <c r="AE23" s="7">
        <v>56</v>
      </c>
      <c r="AF23" s="7">
        <v>58</v>
      </c>
      <c r="AG23" s="7">
        <v>60</v>
      </c>
      <c r="AH23" s="7">
        <v>72</v>
      </c>
      <c r="AI23" s="7">
        <v>81</v>
      </c>
      <c r="AJ23" s="7">
        <v>96</v>
      </c>
      <c r="AK23" s="7">
        <v>97</v>
      </c>
      <c r="AL23" s="8">
        <v>20</v>
      </c>
      <c r="AM23" s="8">
        <v>22</v>
      </c>
      <c r="AN23" s="8">
        <v>27</v>
      </c>
      <c r="AO23" s="8">
        <v>28</v>
      </c>
      <c r="AP23" s="8">
        <v>30</v>
      </c>
      <c r="AQ23" s="8">
        <v>32</v>
      </c>
      <c r="AR23" s="8">
        <v>35</v>
      </c>
      <c r="AS23" s="8">
        <v>38</v>
      </c>
      <c r="AT23" s="8">
        <v>41</v>
      </c>
      <c r="AU23" s="8">
        <v>43</v>
      </c>
      <c r="AV23" s="8">
        <v>46</v>
      </c>
      <c r="AW23" s="8">
        <v>47</v>
      </c>
      <c r="AX23" s="8">
        <v>49</v>
      </c>
      <c r="AY23" s="8">
        <v>50</v>
      </c>
      <c r="AZ23" s="8">
        <v>51</v>
      </c>
      <c r="BA23" s="8">
        <v>52</v>
      </c>
      <c r="BB23" s="8">
        <v>57</v>
      </c>
      <c r="BC23" s="8">
        <v>61</v>
      </c>
      <c r="BD23" s="8">
        <v>68</v>
      </c>
      <c r="BE23" s="8">
        <v>70</v>
      </c>
      <c r="BF23" s="8">
        <v>71</v>
      </c>
      <c r="BG23" s="8">
        <v>75</v>
      </c>
      <c r="BH23" s="8">
        <v>88</v>
      </c>
      <c r="BI23" s="8">
        <v>94</v>
      </c>
      <c r="BJ23" s="8">
        <v>98</v>
      </c>
      <c r="BK23" s="9">
        <v>55</v>
      </c>
    </row>
    <row r="24" spans="1:63" ht="12.75" customHeight="1">
      <c r="A24" s="62" t="s">
        <v>18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</row>
    <row r="25" spans="1:63" s="38" customFormat="1" ht="12.75" customHeight="1">
      <c r="A25" s="46">
        <v>15</v>
      </c>
      <c r="B25" s="46">
        <v>35</v>
      </c>
      <c r="C25" s="42" t="s">
        <v>124</v>
      </c>
      <c r="D25" s="42" t="s">
        <v>37</v>
      </c>
      <c r="E25" s="42">
        <v>1984</v>
      </c>
      <c r="F25" s="42"/>
      <c r="G25" s="42"/>
      <c r="H25" s="57" t="s">
        <v>150</v>
      </c>
      <c r="I25" s="45">
        <f aca="true" t="shared" si="1" ref="I25:I32">SUM(M25:BK25)</f>
        <v>50</v>
      </c>
      <c r="J25" s="45" t="s">
        <v>123</v>
      </c>
      <c r="K25" s="45"/>
      <c r="L25" s="4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>
        <v>3</v>
      </c>
      <c r="AQ25" s="37"/>
      <c r="AR25" s="37"/>
      <c r="AS25" s="37"/>
      <c r="AT25" s="37">
        <v>4</v>
      </c>
      <c r="AU25" s="37"/>
      <c r="AV25" s="37"/>
      <c r="AW25" s="37"/>
      <c r="AX25" s="37"/>
      <c r="AY25" s="37">
        <v>5</v>
      </c>
      <c r="AZ25" s="37">
        <v>5</v>
      </c>
      <c r="BA25" s="37">
        <v>5</v>
      </c>
      <c r="BB25" s="37"/>
      <c r="BC25" s="37"/>
      <c r="BD25" s="37"/>
      <c r="BE25" s="37">
        <v>7</v>
      </c>
      <c r="BF25" s="37"/>
      <c r="BG25" s="37">
        <v>7</v>
      </c>
      <c r="BH25" s="37"/>
      <c r="BI25" s="37"/>
      <c r="BJ25" s="37">
        <v>9</v>
      </c>
      <c r="BK25" s="37">
        <v>5</v>
      </c>
    </row>
    <row r="26" spans="1:63" s="38" customFormat="1" ht="12.75">
      <c r="A26" s="46">
        <v>16</v>
      </c>
      <c r="B26" s="46">
        <v>31</v>
      </c>
      <c r="C26" s="36" t="s">
        <v>95</v>
      </c>
      <c r="D26" s="36" t="s">
        <v>101</v>
      </c>
      <c r="E26" s="43">
        <v>1994</v>
      </c>
      <c r="F26" s="36" t="s">
        <v>102</v>
      </c>
      <c r="G26" s="43">
        <v>1995</v>
      </c>
      <c r="H26" s="57">
        <v>4</v>
      </c>
      <c r="I26" s="45">
        <f t="shared" si="1"/>
        <v>40</v>
      </c>
      <c r="J26" s="45" t="s">
        <v>123</v>
      </c>
      <c r="K26" s="45"/>
      <c r="L26" s="4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>
        <v>2</v>
      </c>
      <c r="AP26" s="37"/>
      <c r="AQ26" s="37">
        <v>3</v>
      </c>
      <c r="AR26" s="37">
        <v>3</v>
      </c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>
        <v>7</v>
      </c>
      <c r="BF26" s="37">
        <v>7</v>
      </c>
      <c r="BG26" s="37"/>
      <c r="BH26" s="37"/>
      <c r="BI26" s="37">
        <v>9</v>
      </c>
      <c r="BJ26" s="37">
        <v>9</v>
      </c>
      <c r="BK26" s="37"/>
    </row>
    <row r="27" spans="1:63" s="38" customFormat="1" ht="25.5">
      <c r="A27" s="46">
        <v>17</v>
      </c>
      <c r="B27" s="46">
        <v>29</v>
      </c>
      <c r="C27" s="44" t="s">
        <v>100</v>
      </c>
      <c r="D27" s="36" t="s">
        <v>103</v>
      </c>
      <c r="E27" s="43">
        <v>1984</v>
      </c>
      <c r="F27" s="36" t="s">
        <v>104</v>
      </c>
      <c r="G27" s="43">
        <v>1988</v>
      </c>
      <c r="H27" s="57">
        <v>5</v>
      </c>
      <c r="I27" s="45">
        <f t="shared" si="1"/>
        <v>34</v>
      </c>
      <c r="J27" s="45" t="s">
        <v>128</v>
      </c>
      <c r="K27" s="45"/>
      <c r="L27" s="45" t="s">
        <v>123</v>
      </c>
      <c r="M27" s="37">
        <v>2</v>
      </c>
      <c r="N27" s="37"/>
      <c r="O27" s="37">
        <v>2</v>
      </c>
      <c r="P27" s="37"/>
      <c r="Q27" s="37"/>
      <c r="R27" s="37"/>
      <c r="S27" s="37"/>
      <c r="T27" s="37"/>
      <c r="U27" s="37"/>
      <c r="V27" s="37"/>
      <c r="W27" s="37"/>
      <c r="X27" s="37"/>
      <c r="Y27" s="37">
        <v>4</v>
      </c>
      <c r="Z27" s="37"/>
      <c r="AA27" s="37"/>
      <c r="AB27" s="37"/>
      <c r="AC27" s="37"/>
      <c r="AD27" s="37"/>
      <c r="AE27" s="37">
        <v>5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>
        <v>4</v>
      </c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>
        <v>8</v>
      </c>
      <c r="BI27" s="37">
        <v>9</v>
      </c>
      <c r="BJ27" s="37"/>
      <c r="BK27" s="37"/>
    </row>
    <row r="28" spans="1:63" s="38" customFormat="1" ht="12.75">
      <c r="A28" s="51">
        <v>18</v>
      </c>
      <c r="B28" s="51">
        <v>24</v>
      </c>
      <c r="C28" s="36" t="s">
        <v>96</v>
      </c>
      <c r="D28" s="36" t="s">
        <v>105</v>
      </c>
      <c r="E28" s="43">
        <v>1986</v>
      </c>
      <c r="F28" s="36" t="s">
        <v>106</v>
      </c>
      <c r="G28" s="43">
        <v>1987</v>
      </c>
      <c r="H28" s="57">
        <v>1</v>
      </c>
      <c r="I28" s="45">
        <f t="shared" si="1"/>
        <v>52</v>
      </c>
      <c r="J28" s="45" t="s">
        <v>129</v>
      </c>
      <c r="K28" s="45"/>
      <c r="L28" s="45" t="s">
        <v>123</v>
      </c>
      <c r="M28" s="37"/>
      <c r="N28" s="37"/>
      <c r="O28" s="37">
        <v>2</v>
      </c>
      <c r="P28" s="37"/>
      <c r="Q28" s="37"/>
      <c r="R28" s="37"/>
      <c r="S28" s="37"/>
      <c r="T28" s="37"/>
      <c r="U28" s="37"/>
      <c r="V28" s="37">
        <v>3</v>
      </c>
      <c r="W28" s="37">
        <v>3</v>
      </c>
      <c r="X28" s="37"/>
      <c r="Y28" s="37"/>
      <c r="Z28" s="37">
        <v>4</v>
      </c>
      <c r="AA28" s="37">
        <v>4</v>
      </c>
      <c r="AB28" s="37"/>
      <c r="AC28" s="37"/>
      <c r="AD28" s="37"/>
      <c r="AE28" s="37">
        <v>5</v>
      </c>
      <c r="AF28" s="37"/>
      <c r="AG28" s="37"/>
      <c r="AH28" s="37"/>
      <c r="AI28" s="37">
        <v>8</v>
      </c>
      <c r="AJ28" s="37">
        <v>9</v>
      </c>
      <c r="AK28" s="37">
        <v>9</v>
      </c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>
        <v>5</v>
      </c>
    </row>
    <row r="29" spans="1:63" s="38" customFormat="1" ht="12.75">
      <c r="A29" s="51">
        <v>19</v>
      </c>
      <c r="B29" s="51">
        <v>41</v>
      </c>
      <c r="C29" s="40" t="s">
        <v>97</v>
      </c>
      <c r="D29" s="40" t="s">
        <v>107</v>
      </c>
      <c r="E29" s="53">
        <v>1997</v>
      </c>
      <c r="F29" s="40" t="s">
        <v>108</v>
      </c>
      <c r="G29" s="53">
        <v>1996</v>
      </c>
      <c r="H29" s="57">
        <v>6</v>
      </c>
      <c r="I29" s="45">
        <f t="shared" si="1"/>
        <v>12</v>
      </c>
      <c r="J29" s="45" t="s">
        <v>123</v>
      </c>
      <c r="K29" s="45"/>
      <c r="L29" s="4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>
        <v>5</v>
      </c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>
        <v>7</v>
      </c>
      <c r="BF29" s="37"/>
      <c r="BG29" s="37"/>
      <c r="BH29" s="37"/>
      <c r="BI29" s="37"/>
      <c r="BJ29" s="37"/>
      <c r="BK29" s="37"/>
    </row>
    <row r="30" spans="1:63" s="38" customFormat="1" ht="12.75">
      <c r="A30" s="51">
        <v>20</v>
      </c>
      <c r="B30" s="51">
        <v>42</v>
      </c>
      <c r="C30" s="40" t="s">
        <v>98</v>
      </c>
      <c r="D30" s="40" t="s">
        <v>109</v>
      </c>
      <c r="E30" s="53">
        <v>1992</v>
      </c>
      <c r="F30" s="40" t="s">
        <v>110</v>
      </c>
      <c r="G30" s="53">
        <v>1993</v>
      </c>
      <c r="H30" s="57" t="s">
        <v>157</v>
      </c>
      <c r="I30" s="45">
        <f t="shared" si="1"/>
        <v>0</v>
      </c>
      <c r="J30" s="45" t="s">
        <v>123</v>
      </c>
      <c r="K30" s="45"/>
      <c r="L30" s="4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</row>
    <row r="31" spans="1:63" s="38" customFormat="1" ht="12.75">
      <c r="A31" s="51">
        <v>21</v>
      </c>
      <c r="B31" s="51">
        <v>30</v>
      </c>
      <c r="C31" s="40" t="s">
        <v>99</v>
      </c>
      <c r="D31" s="40" t="s">
        <v>111</v>
      </c>
      <c r="E31" s="53">
        <v>1990</v>
      </c>
      <c r="F31" s="40" t="s">
        <v>112</v>
      </c>
      <c r="G31" s="53">
        <v>1993</v>
      </c>
      <c r="H31" s="57">
        <v>3</v>
      </c>
      <c r="I31" s="45">
        <f t="shared" si="1"/>
        <v>42</v>
      </c>
      <c r="J31" s="45" t="s">
        <v>123</v>
      </c>
      <c r="K31" s="45"/>
      <c r="L31" s="4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>
        <v>5</v>
      </c>
      <c r="AZ31" s="37">
        <v>5</v>
      </c>
      <c r="BA31" s="37">
        <v>5</v>
      </c>
      <c r="BB31" s="37"/>
      <c r="BC31" s="37">
        <v>6</v>
      </c>
      <c r="BD31" s="37"/>
      <c r="BE31" s="37"/>
      <c r="BF31" s="37"/>
      <c r="BG31" s="37">
        <v>7</v>
      </c>
      <c r="BH31" s="37"/>
      <c r="BI31" s="37"/>
      <c r="BJ31" s="37">
        <v>9</v>
      </c>
      <c r="BK31" s="37">
        <v>5</v>
      </c>
    </row>
    <row r="32" spans="1:63" s="38" customFormat="1" ht="12.75">
      <c r="A32" s="51">
        <v>22</v>
      </c>
      <c r="B32" s="51">
        <v>23</v>
      </c>
      <c r="C32" s="39" t="s">
        <v>47</v>
      </c>
      <c r="D32" s="52" t="s">
        <v>82</v>
      </c>
      <c r="E32" s="52">
        <v>1980</v>
      </c>
      <c r="F32" s="52" t="s">
        <v>120</v>
      </c>
      <c r="G32" s="52">
        <v>1987</v>
      </c>
      <c r="H32" s="57">
        <v>2</v>
      </c>
      <c r="I32" s="49">
        <f t="shared" si="1"/>
        <v>44</v>
      </c>
      <c r="J32" s="45" t="s">
        <v>123</v>
      </c>
      <c r="K32" s="45"/>
      <c r="L32" s="49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>
        <v>3</v>
      </c>
      <c r="AR32" s="37"/>
      <c r="AS32" s="37"/>
      <c r="AT32" s="37"/>
      <c r="AU32" s="37"/>
      <c r="AV32" s="37"/>
      <c r="AW32" s="37"/>
      <c r="AX32" s="37"/>
      <c r="AY32" s="37"/>
      <c r="AZ32" s="37">
        <v>5</v>
      </c>
      <c r="BA32" s="37">
        <v>5</v>
      </c>
      <c r="BB32" s="37"/>
      <c r="BC32" s="37"/>
      <c r="BD32" s="37"/>
      <c r="BE32" s="37">
        <v>7</v>
      </c>
      <c r="BF32" s="37"/>
      <c r="BG32" s="37">
        <v>7</v>
      </c>
      <c r="BH32" s="37">
        <v>8</v>
      </c>
      <c r="BI32" s="37"/>
      <c r="BJ32" s="37">
        <v>9</v>
      </c>
      <c r="BK32" s="37"/>
    </row>
    <row r="33" spans="1:6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ht="12.75">
      <c r="A34" s="20" t="s">
        <v>11</v>
      </c>
      <c r="B34" s="20"/>
      <c r="C34" s="20"/>
      <c r="D34" s="22" t="s">
        <v>19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ht="12.75">
      <c r="A36" s="20" t="s">
        <v>12</v>
      </c>
      <c r="B36" s="20"/>
      <c r="C36" s="20"/>
      <c r="D36" s="22" t="s">
        <v>20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</sheetData>
  <sheetProtection/>
  <mergeCells count="7">
    <mergeCell ref="A24:BK24"/>
    <mergeCell ref="A5:BK5"/>
    <mergeCell ref="M22:AK22"/>
    <mergeCell ref="AL22:BE22"/>
    <mergeCell ref="A1:G1"/>
    <mergeCell ref="M3:AK3"/>
    <mergeCell ref="AL3:B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5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1.7109375" style="0" customWidth="1"/>
    <col min="3" max="3" width="26.00390625" style="0" customWidth="1"/>
    <col min="4" max="4" width="21.140625" style="0" customWidth="1"/>
    <col min="6" max="6" width="14.8515625" style="0" customWidth="1"/>
    <col min="72" max="72" width="13.140625" style="54" customWidth="1"/>
    <col min="73" max="73" width="12.7109375" style="54" customWidth="1"/>
    <col min="74" max="74" width="13.00390625" style="0" customWidth="1"/>
    <col min="75" max="75" width="11.421875" style="0" customWidth="1"/>
  </cols>
  <sheetData>
    <row r="1" spans="1:8" ht="27.75" customHeight="1">
      <c r="A1" s="66" t="s">
        <v>30</v>
      </c>
      <c r="B1" s="66"/>
      <c r="C1" s="66"/>
      <c r="D1" s="66"/>
      <c r="E1" s="66"/>
      <c r="F1" s="66"/>
      <c r="G1" s="66"/>
      <c r="H1" s="56"/>
    </row>
    <row r="2" spans="1:75" ht="15">
      <c r="A2" s="1" t="s">
        <v>13</v>
      </c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55"/>
      <c r="BU2" s="55"/>
      <c r="BV2" s="4"/>
      <c r="BW2" s="4"/>
    </row>
    <row r="3" spans="1:75" ht="21">
      <c r="A3" s="5" t="s">
        <v>0</v>
      </c>
      <c r="B3" s="21">
        <v>0.40625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4" t="s">
        <v>1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5" t="s">
        <v>16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7" t="s">
        <v>114</v>
      </c>
      <c r="BQ3" s="68"/>
      <c r="BR3" s="68"/>
      <c r="BS3" s="69"/>
      <c r="BT3" s="70" t="s">
        <v>2</v>
      </c>
      <c r="BU3" s="71"/>
      <c r="BV3" s="71"/>
      <c r="BW3" s="72"/>
    </row>
    <row r="4" spans="1:75" ht="12.75">
      <c r="A4" s="10" t="s">
        <v>119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6</v>
      </c>
      <c r="H4" s="10" t="s">
        <v>148</v>
      </c>
      <c r="I4" s="10" t="s">
        <v>8</v>
      </c>
      <c r="J4" s="10" t="s">
        <v>121</v>
      </c>
      <c r="K4" s="10" t="s">
        <v>121</v>
      </c>
      <c r="L4" s="10" t="s">
        <v>122</v>
      </c>
      <c r="M4" s="10" t="s">
        <v>114</v>
      </c>
      <c r="N4" s="7">
        <v>21</v>
      </c>
      <c r="O4" s="7">
        <v>23</v>
      </c>
      <c r="P4" s="7">
        <v>24</v>
      </c>
      <c r="Q4" s="7">
        <v>25</v>
      </c>
      <c r="R4" s="7">
        <v>26</v>
      </c>
      <c r="S4" s="7">
        <v>29</v>
      </c>
      <c r="T4" s="7">
        <v>31</v>
      </c>
      <c r="U4" s="7">
        <v>33</v>
      </c>
      <c r="V4" s="7">
        <v>34</v>
      </c>
      <c r="W4" s="7">
        <v>37</v>
      </c>
      <c r="X4" s="7">
        <v>39</v>
      </c>
      <c r="Y4" s="7">
        <v>40</v>
      </c>
      <c r="Z4" s="7">
        <v>42</v>
      </c>
      <c r="AA4" s="7">
        <v>44</v>
      </c>
      <c r="AB4" s="7">
        <v>45</v>
      </c>
      <c r="AC4" s="7">
        <v>48</v>
      </c>
      <c r="AD4" s="7">
        <v>54</v>
      </c>
      <c r="AE4" s="7">
        <v>55</v>
      </c>
      <c r="AF4" s="7">
        <v>56</v>
      </c>
      <c r="AG4" s="7">
        <v>58</v>
      </c>
      <c r="AH4" s="7">
        <v>59</v>
      </c>
      <c r="AI4" s="7">
        <v>60</v>
      </c>
      <c r="AJ4" s="7">
        <v>72</v>
      </c>
      <c r="AK4" s="7">
        <v>81</v>
      </c>
      <c r="AL4" s="7">
        <v>96</v>
      </c>
      <c r="AM4" s="7">
        <v>97</v>
      </c>
      <c r="AN4" s="7">
        <v>100</v>
      </c>
      <c r="AO4" s="8">
        <v>20</v>
      </c>
      <c r="AP4" s="8">
        <v>22</v>
      </c>
      <c r="AQ4" s="8">
        <v>27</v>
      </c>
      <c r="AR4" s="8">
        <v>28</v>
      </c>
      <c r="AS4" s="8">
        <v>30</v>
      </c>
      <c r="AT4" s="8">
        <v>32</v>
      </c>
      <c r="AU4" s="8">
        <v>35</v>
      </c>
      <c r="AV4" s="8">
        <v>38</v>
      </c>
      <c r="AW4" s="8">
        <v>41</v>
      </c>
      <c r="AX4" s="8">
        <v>43</v>
      </c>
      <c r="AY4" s="8">
        <v>46</v>
      </c>
      <c r="AZ4" s="8">
        <v>47</v>
      </c>
      <c r="BA4" s="8">
        <v>49</v>
      </c>
      <c r="BB4" s="8">
        <v>50</v>
      </c>
      <c r="BC4" s="8">
        <v>51</v>
      </c>
      <c r="BD4" s="8">
        <v>52</v>
      </c>
      <c r="BE4" s="8">
        <v>53</v>
      </c>
      <c r="BF4" s="8">
        <v>57</v>
      </c>
      <c r="BG4" s="8">
        <v>61</v>
      </c>
      <c r="BH4" s="8">
        <v>68</v>
      </c>
      <c r="BI4" s="8">
        <v>70</v>
      </c>
      <c r="BJ4" s="8">
        <v>71</v>
      </c>
      <c r="BK4" s="8">
        <v>75</v>
      </c>
      <c r="BL4" s="8">
        <v>88</v>
      </c>
      <c r="BM4" s="8">
        <v>94</v>
      </c>
      <c r="BN4" s="8">
        <v>95</v>
      </c>
      <c r="BO4" s="8">
        <v>98</v>
      </c>
      <c r="BP4" s="9">
        <v>69</v>
      </c>
      <c r="BQ4" s="9">
        <v>79</v>
      </c>
      <c r="BR4" s="9">
        <v>89</v>
      </c>
      <c r="BS4" s="9">
        <v>99</v>
      </c>
      <c r="BT4" s="10" t="s">
        <v>9</v>
      </c>
      <c r="BU4" s="10" t="s">
        <v>10</v>
      </c>
      <c r="BV4" s="10" t="s">
        <v>138</v>
      </c>
      <c r="BW4" s="10" t="s">
        <v>139</v>
      </c>
    </row>
    <row r="5" spans="1:75" ht="12.75">
      <c r="A5" s="62" t="s">
        <v>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73"/>
    </row>
    <row r="6" spans="1:75" ht="14.25" customHeight="1">
      <c r="A6" s="24">
        <v>1</v>
      </c>
      <c r="B6" s="24">
        <v>9</v>
      </c>
      <c r="C6" s="14" t="s">
        <v>25</v>
      </c>
      <c r="D6" s="33" t="s">
        <v>21</v>
      </c>
      <c r="E6" s="29">
        <v>1979</v>
      </c>
      <c r="F6" s="35" t="s">
        <v>22</v>
      </c>
      <c r="G6" s="27">
        <v>1975</v>
      </c>
      <c r="H6" s="60">
        <v>3</v>
      </c>
      <c r="I6" s="12">
        <f aca="true" t="shared" si="0" ref="I6:I12">SUM(N6:BS6)</f>
        <v>151</v>
      </c>
      <c r="J6" s="12" t="s">
        <v>152</v>
      </c>
      <c r="K6" s="59">
        <v>1.44</v>
      </c>
      <c r="L6" s="12" t="s">
        <v>123</v>
      </c>
      <c r="M6" s="12" t="s">
        <v>151</v>
      </c>
      <c r="N6" s="7">
        <v>2</v>
      </c>
      <c r="O6" s="7">
        <v>2</v>
      </c>
      <c r="P6" s="7">
        <v>2</v>
      </c>
      <c r="Q6" s="7">
        <v>2</v>
      </c>
      <c r="R6" s="7">
        <v>2</v>
      </c>
      <c r="S6" s="7">
        <v>2</v>
      </c>
      <c r="T6" s="7">
        <v>3</v>
      </c>
      <c r="U6" s="7">
        <v>3</v>
      </c>
      <c r="V6" s="7"/>
      <c r="W6" s="7">
        <v>3</v>
      </c>
      <c r="X6" s="7">
        <v>3</v>
      </c>
      <c r="Y6" s="7">
        <v>4</v>
      </c>
      <c r="Z6" s="7">
        <v>4</v>
      </c>
      <c r="AA6" s="7">
        <v>4</v>
      </c>
      <c r="AB6" s="7">
        <v>4</v>
      </c>
      <c r="AC6" s="7">
        <v>4</v>
      </c>
      <c r="AD6" s="7">
        <v>5</v>
      </c>
      <c r="AE6" s="7">
        <v>5</v>
      </c>
      <c r="AF6" s="7">
        <v>5</v>
      </c>
      <c r="AG6" s="7">
        <v>5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9</v>
      </c>
      <c r="AN6" s="7">
        <v>10</v>
      </c>
      <c r="AO6" s="8"/>
      <c r="AP6" s="8">
        <v>2</v>
      </c>
      <c r="AQ6" s="8"/>
      <c r="AR6" s="8"/>
      <c r="AS6" s="8"/>
      <c r="AT6" s="8"/>
      <c r="AU6" s="8"/>
      <c r="AV6" s="8"/>
      <c r="AW6" s="8">
        <v>4</v>
      </c>
      <c r="AX6" s="8"/>
      <c r="AY6" s="8"/>
      <c r="AZ6" s="8"/>
      <c r="BA6" s="8"/>
      <c r="BB6" s="8">
        <v>5</v>
      </c>
      <c r="BC6" s="8"/>
      <c r="BD6" s="8"/>
      <c r="BE6" s="8">
        <v>5</v>
      </c>
      <c r="BF6" s="8">
        <v>5</v>
      </c>
      <c r="BG6" s="8">
        <v>6</v>
      </c>
      <c r="BH6" s="8"/>
      <c r="BI6" s="8"/>
      <c r="BJ6" s="8"/>
      <c r="BK6" s="8"/>
      <c r="BL6" s="8"/>
      <c r="BM6" s="8"/>
      <c r="BN6" s="8"/>
      <c r="BO6" s="8"/>
      <c r="BP6" s="9">
        <v>6</v>
      </c>
      <c r="BQ6" s="9"/>
      <c r="BR6" s="9"/>
      <c r="BS6" s="9"/>
      <c r="BT6" s="10"/>
      <c r="BU6" s="10"/>
      <c r="BV6" s="10"/>
      <c r="BW6" s="13"/>
    </row>
    <row r="7" spans="1:75" ht="12.75">
      <c r="A7" s="24">
        <v>2</v>
      </c>
      <c r="B7" s="24">
        <v>11</v>
      </c>
      <c r="C7" s="26" t="s">
        <v>31</v>
      </c>
      <c r="D7" s="33" t="s">
        <v>32</v>
      </c>
      <c r="E7" s="27">
        <v>1987</v>
      </c>
      <c r="F7" s="35" t="s">
        <v>33</v>
      </c>
      <c r="G7" s="28">
        <v>1982</v>
      </c>
      <c r="H7" s="61">
        <v>6</v>
      </c>
      <c r="I7" s="12">
        <f t="shared" si="0"/>
        <v>90</v>
      </c>
      <c r="J7" s="12"/>
      <c r="K7" s="59"/>
      <c r="L7" s="12" t="s">
        <v>123</v>
      </c>
      <c r="M7" s="12"/>
      <c r="N7" s="7">
        <v>2</v>
      </c>
      <c r="O7" s="7">
        <v>2</v>
      </c>
      <c r="P7" s="7">
        <v>2</v>
      </c>
      <c r="Q7" s="7">
        <v>2</v>
      </c>
      <c r="R7" s="7">
        <v>2</v>
      </c>
      <c r="S7" s="7"/>
      <c r="T7" s="7"/>
      <c r="U7" s="7"/>
      <c r="V7" s="7">
        <v>3</v>
      </c>
      <c r="W7" s="7"/>
      <c r="X7" s="7">
        <v>3</v>
      </c>
      <c r="Y7" s="7">
        <v>4</v>
      </c>
      <c r="Z7" s="7">
        <v>4</v>
      </c>
      <c r="AA7" s="7">
        <v>4</v>
      </c>
      <c r="AB7" s="7">
        <v>4</v>
      </c>
      <c r="AC7" s="7">
        <v>4</v>
      </c>
      <c r="AD7" s="7">
        <v>5</v>
      </c>
      <c r="AE7" s="7">
        <v>5</v>
      </c>
      <c r="AF7" s="7">
        <v>5</v>
      </c>
      <c r="AG7" s="7">
        <v>5</v>
      </c>
      <c r="AH7" s="7"/>
      <c r="AI7" s="7"/>
      <c r="AJ7" s="7">
        <v>7</v>
      </c>
      <c r="AK7" s="7">
        <v>8</v>
      </c>
      <c r="AL7" s="7">
        <v>9</v>
      </c>
      <c r="AM7" s="7"/>
      <c r="AN7" s="7">
        <v>10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9"/>
      <c r="BQ7" s="9"/>
      <c r="BR7" s="9"/>
      <c r="BS7" s="9"/>
      <c r="BT7" s="10"/>
      <c r="BU7" s="10"/>
      <c r="BV7" s="10"/>
      <c r="BW7" s="13"/>
    </row>
    <row r="8" spans="1:75" ht="12.75">
      <c r="A8" s="24">
        <v>3</v>
      </c>
      <c r="B8" s="24">
        <v>4</v>
      </c>
      <c r="C8" s="30" t="s">
        <v>44</v>
      </c>
      <c r="D8" s="34" t="s">
        <v>49</v>
      </c>
      <c r="E8" s="27">
        <v>1986</v>
      </c>
      <c r="F8" s="34" t="s">
        <v>50</v>
      </c>
      <c r="G8" s="28">
        <v>1985</v>
      </c>
      <c r="H8" s="61">
        <v>2</v>
      </c>
      <c r="I8" s="12">
        <f t="shared" si="0"/>
        <v>159</v>
      </c>
      <c r="J8" s="12"/>
      <c r="K8" s="59" t="s">
        <v>127</v>
      </c>
      <c r="L8" s="12" t="s">
        <v>153</v>
      </c>
      <c r="M8" s="12" t="s">
        <v>123</v>
      </c>
      <c r="N8" s="7"/>
      <c r="O8" s="7"/>
      <c r="P8" s="7">
        <v>2</v>
      </c>
      <c r="Q8" s="7"/>
      <c r="R8" s="7"/>
      <c r="S8" s="7">
        <v>2</v>
      </c>
      <c r="T8" s="7"/>
      <c r="U8" s="7"/>
      <c r="V8" s="7"/>
      <c r="W8" s="7">
        <v>3</v>
      </c>
      <c r="X8" s="7">
        <v>3</v>
      </c>
      <c r="Y8" s="7"/>
      <c r="Z8" s="7"/>
      <c r="AA8" s="7">
        <v>4</v>
      </c>
      <c r="AB8" s="7">
        <v>4</v>
      </c>
      <c r="AC8" s="7">
        <v>4</v>
      </c>
      <c r="AD8" s="7"/>
      <c r="AE8" s="7"/>
      <c r="AF8" s="7"/>
      <c r="AG8" s="7"/>
      <c r="AH8" s="7"/>
      <c r="AI8" s="7"/>
      <c r="AJ8" s="7"/>
      <c r="AK8" s="7">
        <v>8</v>
      </c>
      <c r="AL8" s="7"/>
      <c r="AM8" s="7">
        <v>9</v>
      </c>
      <c r="AN8" s="7"/>
      <c r="AO8" s="8"/>
      <c r="AP8" s="8"/>
      <c r="AQ8" s="8">
        <v>2</v>
      </c>
      <c r="AR8" s="8">
        <v>2</v>
      </c>
      <c r="AS8" s="8">
        <v>3</v>
      </c>
      <c r="AT8" s="8">
        <v>3</v>
      </c>
      <c r="AU8" s="8">
        <v>3</v>
      </c>
      <c r="AV8" s="8">
        <v>3</v>
      </c>
      <c r="AW8" s="8">
        <v>4</v>
      </c>
      <c r="AX8" s="8">
        <v>4</v>
      </c>
      <c r="AY8" s="8"/>
      <c r="AZ8" s="8">
        <v>4</v>
      </c>
      <c r="BA8" s="8"/>
      <c r="BB8" s="8"/>
      <c r="BC8" s="8">
        <v>5</v>
      </c>
      <c r="BD8" s="8">
        <v>5</v>
      </c>
      <c r="BE8" s="8">
        <v>5</v>
      </c>
      <c r="BF8" s="8"/>
      <c r="BG8" s="8"/>
      <c r="BH8" s="8"/>
      <c r="BI8" s="8">
        <v>7</v>
      </c>
      <c r="BJ8" s="8">
        <v>7</v>
      </c>
      <c r="BK8" s="8">
        <v>7</v>
      </c>
      <c r="BL8" s="8">
        <v>8</v>
      </c>
      <c r="BM8" s="8">
        <v>9</v>
      </c>
      <c r="BN8" s="8">
        <v>9</v>
      </c>
      <c r="BO8" s="8"/>
      <c r="BP8" s="9">
        <v>6</v>
      </c>
      <c r="BQ8" s="9">
        <v>7</v>
      </c>
      <c r="BR8" s="9">
        <v>8</v>
      </c>
      <c r="BS8" s="9">
        <v>9</v>
      </c>
      <c r="BT8" s="10"/>
      <c r="BU8" s="10"/>
      <c r="BV8" s="10"/>
      <c r="BW8" s="13"/>
    </row>
    <row r="9" spans="1:75" ht="13.5" customHeight="1">
      <c r="A9" s="24">
        <v>4</v>
      </c>
      <c r="B9" s="24">
        <v>2</v>
      </c>
      <c r="C9" s="30" t="s">
        <v>45</v>
      </c>
      <c r="D9" s="34" t="s">
        <v>51</v>
      </c>
      <c r="E9" s="27">
        <v>1982</v>
      </c>
      <c r="F9" s="34" t="s">
        <v>52</v>
      </c>
      <c r="G9" s="28">
        <v>1989</v>
      </c>
      <c r="H9" s="61">
        <v>7</v>
      </c>
      <c r="I9" s="12">
        <f t="shared" si="0"/>
        <v>56</v>
      </c>
      <c r="J9" s="12"/>
      <c r="K9" s="59"/>
      <c r="L9" s="12" t="s">
        <v>123</v>
      </c>
      <c r="M9" s="12"/>
      <c r="N9" s="7">
        <v>2</v>
      </c>
      <c r="O9" s="7">
        <v>2</v>
      </c>
      <c r="P9" s="7">
        <v>2</v>
      </c>
      <c r="Q9" s="7">
        <v>2</v>
      </c>
      <c r="R9" s="7">
        <v>2</v>
      </c>
      <c r="S9" s="7"/>
      <c r="T9" s="7">
        <v>3</v>
      </c>
      <c r="U9" s="7"/>
      <c r="V9" s="7">
        <v>3</v>
      </c>
      <c r="W9" s="7"/>
      <c r="X9" s="7"/>
      <c r="Y9" s="7">
        <v>4</v>
      </c>
      <c r="Z9" s="7">
        <v>4</v>
      </c>
      <c r="AA9" s="7"/>
      <c r="AB9" s="7"/>
      <c r="AC9" s="7"/>
      <c r="AD9" s="7">
        <v>5</v>
      </c>
      <c r="AE9" s="7">
        <v>5</v>
      </c>
      <c r="AF9" s="7">
        <v>5</v>
      </c>
      <c r="AG9" s="7"/>
      <c r="AH9" s="7"/>
      <c r="AI9" s="7"/>
      <c r="AJ9" s="7">
        <v>7</v>
      </c>
      <c r="AK9" s="7"/>
      <c r="AL9" s="7"/>
      <c r="AM9" s="7"/>
      <c r="AN9" s="7">
        <v>10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9"/>
      <c r="BQ9" s="9"/>
      <c r="BR9" s="9"/>
      <c r="BS9" s="9"/>
      <c r="BT9" s="10"/>
      <c r="BU9" s="10"/>
      <c r="BV9" s="10"/>
      <c r="BW9" s="10"/>
    </row>
    <row r="10" spans="1:75" ht="12.75">
      <c r="A10" s="24">
        <v>5</v>
      </c>
      <c r="B10" s="24">
        <v>5</v>
      </c>
      <c r="C10" s="30" t="s">
        <v>46</v>
      </c>
      <c r="D10" s="34" t="s">
        <v>53</v>
      </c>
      <c r="E10" s="27">
        <v>1986</v>
      </c>
      <c r="F10" s="34" t="s">
        <v>54</v>
      </c>
      <c r="G10" s="28">
        <v>1976</v>
      </c>
      <c r="H10" s="61">
        <v>4</v>
      </c>
      <c r="I10" s="12">
        <f t="shared" si="0"/>
        <v>149</v>
      </c>
      <c r="J10" s="12"/>
      <c r="K10" s="59" t="s">
        <v>123</v>
      </c>
      <c r="L10" s="12" t="s">
        <v>155</v>
      </c>
      <c r="M10" s="12" t="s">
        <v>154</v>
      </c>
      <c r="N10" s="7"/>
      <c r="O10" s="7"/>
      <c r="P10" s="7"/>
      <c r="Q10" s="7"/>
      <c r="R10" s="7"/>
      <c r="S10" s="7">
        <v>2</v>
      </c>
      <c r="T10" s="7"/>
      <c r="U10" s="7">
        <v>3</v>
      </c>
      <c r="V10" s="7"/>
      <c r="W10" s="7">
        <v>3</v>
      </c>
      <c r="X10" s="7">
        <v>3</v>
      </c>
      <c r="Y10" s="7"/>
      <c r="Z10" s="7"/>
      <c r="AA10" s="7">
        <v>4</v>
      </c>
      <c r="AB10" s="7">
        <v>4</v>
      </c>
      <c r="AC10" s="7">
        <v>4</v>
      </c>
      <c r="AD10" s="7"/>
      <c r="AE10" s="7"/>
      <c r="AF10" s="7"/>
      <c r="AG10" s="7">
        <v>5</v>
      </c>
      <c r="AH10" s="7"/>
      <c r="AI10" s="7"/>
      <c r="AJ10" s="7"/>
      <c r="AK10" s="7">
        <v>8</v>
      </c>
      <c r="AL10" s="7">
        <v>9</v>
      </c>
      <c r="AM10" s="7">
        <v>9</v>
      </c>
      <c r="AN10" s="7"/>
      <c r="AO10" s="8"/>
      <c r="AP10" s="8"/>
      <c r="AQ10" s="8"/>
      <c r="AR10" s="8"/>
      <c r="AS10" s="8">
        <v>3</v>
      </c>
      <c r="AT10" s="8">
        <v>3</v>
      </c>
      <c r="AU10" s="8"/>
      <c r="AV10" s="8"/>
      <c r="AW10" s="8">
        <v>4</v>
      </c>
      <c r="AX10" s="8"/>
      <c r="AY10" s="8"/>
      <c r="AZ10" s="8"/>
      <c r="BA10" s="8"/>
      <c r="BB10" s="8"/>
      <c r="BC10" s="8">
        <v>5</v>
      </c>
      <c r="BD10" s="8">
        <v>5</v>
      </c>
      <c r="BE10" s="8"/>
      <c r="BF10" s="8">
        <v>5</v>
      </c>
      <c r="BG10" s="8"/>
      <c r="BH10" s="8"/>
      <c r="BI10" s="8">
        <v>7</v>
      </c>
      <c r="BJ10" s="8"/>
      <c r="BK10" s="8">
        <v>7</v>
      </c>
      <c r="BL10" s="8">
        <v>8</v>
      </c>
      <c r="BM10" s="8"/>
      <c r="BN10" s="8">
        <v>9</v>
      </c>
      <c r="BO10" s="8">
        <v>9</v>
      </c>
      <c r="BP10" s="9">
        <v>6</v>
      </c>
      <c r="BQ10" s="9">
        <v>7</v>
      </c>
      <c r="BR10" s="9">
        <v>8</v>
      </c>
      <c r="BS10" s="9">
        <v>9</v>
      </c>
      <c r="BT10" s="10"/>
      <c r="BU10" s="10"/>
      <c r="BV10" s="10"/>
      <c r="BW10" s="13"/>
    </row>
    <row r="11" spans="1:75" ht="12.75">
      <c r="A11" s="23">
        <v>6</v>
      </c>
      <c r="B11" s="23">
        <v>1</v>
      </c>
      <c r="C11" s="30" t="s">
        <v>47</v>
      </c>
      <c r="D11" s="34" t="s">
        <v>55</v>
      </c>
      <c r="E11" s="27">
        <v>1988</v>
      </c>
      <c r="F11" s="34" t="s">
        <v>56</v>
      </c>
      <c r="G11" s="28">
        <v>1987</v>
      </c>
      <c r="H11" s="61">
        <v>5</v>
      </c>
      <c r="I11" s="12">
        <f t="shared" si="0"/>
        <v>111</v>
      </c>
      <c r="J11" s="12"/>
      <c r="K11" s="59" t="s">
        <v>126</v>
      </c>
      <c r="M11" s="12" t="s">
        <v>123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8"/>
      <c r="AP11" s="8"/>
      <c r="AQ11" s="8">
        <v>2</v>
      </c>
      <c r="AR11" s="8">
        <v>2</v>
      </c>
      <c r="AS11" s="8">
        <v>3</v>
      </c>
      <c r="AT11" s="8"/>
      <c r="AU11" s="8">
        <v>3</v>
      </c>
      <c r="AV11" s="8"/>
      <c r="AW11" s="8">
        <v>4</v>
      </c>
      <c r="AX11" s="8">
        <v>4</v>
      </c>
      <c r="AY11" s="8"/>
      <c r="AZ11" s="8">
        <v>4</v>
      </c>
      <c r="BA11" s="8"/>
      <c r="BB11" s="8">
        <v>5</v>
      </c>
      <c r="BC11" s="8">
        <v>5</v>
      </c>
      <c r="BD11" s="8">
        <v>5</v>
      </c>
      <c r="BE11" s="8"/>
      <c r="BF11" s="8">
        <v>5</v>
      </c>
      <c r="BG11" s="8">
        <v>6</v>
      </c>
      <c r="BH11" s="8"/>
      <c r="BI11" s="8"/>
      <c r="BJ11" s="8"/>
      <c r="BK11" s="8">
        <v>7</v>
      </c>
      <c r="BL11" s="8">
        <v>8</v>
      </c>
      <c r="BM11" s="8">
        <v>9</v>
      </c>
      <c r="BN11" s="8">
        <v>9</v>
      </c>
      <c r="BO11" s="8"/>
      <c r="BP11" s="9">
        <v>6</v>
      </c>
      <c r="BQ11" s="9">
        <v>7</v>
      </c>
      <c r="BR11" s="9">
        <v>8</v>
      </c>
      <c r="BS11" s="9">
        <v>9</v>
      </c>
      <c r="BT11" s="10"/>
      <c r="BU11" s="10"/>
      <c r="BV11" s="10"/>
      <c r="BW11" s="13"/>
    </row>
    <row r="12" spans="1:75" ht="12.75">
      <c r="A12" s="23">
        <v>7</v>
      </c>
      <c r="B12" s="23">
        <v>10</v>
      </c>
      <c r="C12" s="30" t="s">
        <v>48</v>
      </c>
      <c r="D12" s="34" t="s">
        <v>57</v>
      </c>
      <c r="E12" s="28">
        <v>1987</v>
      </c>
      <c r="F12" s="34" t="s">
        <v>58</v>
      </c>
      <c r="G12" s="28">
        <v>1984</v>
      </c>
      <c r="H12" s="61">
        <v>1</v>
      </c>
      <c r="I12" s="12">
        <f t="shared" si="0"/>
        <v>172</v>
      </c>
      <c r="J12" s="12"/>
      <c r="K12" s="59" t="s">
        <v>156</v>
      </c>
      <c r="L12" s="12" t="s">
        <v>125</v>
      </c>
      <c r="M12" s="12" t="s">
        <v>123</v>
      </c>
      <c r="N12" s="7"/>
      <c r="O12" s="7">
        <v>2</v>
      </c>
      <c r="P12" s="7">
        <v>2</v>
      </c>
      <c r="Q12" s="7">
        <v>2</v>
      </c>
      <c r="R12" s="7"/>
      <c r="S12" s="7">
        <v>2</v>
      </c>
      <c r="T12" s="7"/>
      <c r="U12" s="7">
        <v>3</v>
      </c>
      <c r="V12" s="7"/>
      <c r="W12" s="7">
        <v>3</v>
      </c>
      <c r="X12" s="7">
        <v>3</v>
      </c>
      <c r="Y12" s="7">
        <v>4</v>
      </c>
      <c r="Z12" s="7">
        <v>4</v>
      </c>
      <c r="AA12" s="7">
        <v>4</v>
      </c>
      <c r="AB12" s="7">
        <v>4</v>
      </c>
      <c r="AC12" s="7">
        <v>4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/>
      <c r="AJ12" s="7">
        <v>7</v>
      </c>
      <c r="AK12" s="7">
        <v>8</v>
      </c>
      <c r="AL12" s="7">
        <v>9</v>
      </c>
      <c r="AM12" s="7">
        <v>9</v>
      </c>
      <c r="AN12" s="7">
        <v>10</v>
      </c>
      <c r="AO12" s="8"/>
      <c r="AP12" s="8">
        <v>2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>
        <v>5</v>
      </c>
      <c r="BC12" s="8"/>
      <c r="BD12" s="8">
        <v>5</v>
      </c>
      <c r="BE12" s="8">
        <v>5</v>
      </c>
      <c r="BF12" s="8"/>
      <c r="BG12" s="8">
        <v>6</v>
      </c>
      <c r="BH12" s="8"/>
      <c r="BI12" s="8">
        <v>7</v>
      </c>
      <c r="BJ12" s="8"/>
      <c r="BK12" s="8">
        <v>7</v>
      </c>
      <c r="BL12" s="8"/>
      <c r="BM12" s="8"/>
      <c r="BN12" s="8"/>
      <c r="BO12" s="8"/>
      <c r="BP12" s="9">
        <v>6</v>
      </c>
      <c r="BQ12" s="9">
        <v>7</v>
      </c>
      <c r="BR12" s="9">
        <v>8</v>
      </c>
      <c r="BS12" s="9">
        <v>9</v>
      </c>
      <c r="BT12" s="10"/>
      <c r="BU12" s="10"/>
      <c r="BV12" s="10"/>
      <c r="BW12" s="13"/>
    </row>
    <row r="13" spans="1:73" ht="12.75">
      <c r="A13" s="15"/>
      <c r="B13" s="15"/>
      <c r="C13" s="15"/>
      <c r="D13" s="16"/>
      <c r="E13" s="17"/>
      <c r="F13" s="17"/>
      <c r="G13" s="17"/>
      <c r="H13" s="17"/>
      <c r="I13" s="19"/>
      <c r="J13" s="19"/>
      <c r="K13" s="19"/>
      <c r="L13" s="19"/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</row>
    <row r="14" spans="1:73" ht="12.75">
      <c r="A14" s="15"/>
      <c r="B14" s="15"/>
      <c r="C14" s="15"/>
      <c r="D14" s="16"/>
      <c r="E14" s="17"/>
      <c r="F14" s="17"/>
      <c r="G14" s="17"/>
      <c r="H14" s="17"/>
      <c r="I14" s="19"/>
      <c r="J14" s="19"/>
      <c r="K14" s="19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</row>
    <row r="15" spans="1:75" ht="21">
      <c r="A15" s="5" t="s">
        <v>0</v>
      </c>
      <c r="B15" s="21">
        <v>0.40625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4" t="s">
        <v>1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5" t="s">
        <v>16</v>
      </c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7" t="s">
        <v>114</v>
      </c>
      <c r="BQ15" s="68"/>
      <c r="BR15" s="68"/>
      <c r="BS15" s="69"/>
      <c r="BT15" s="70" t="s">
        <v>2</v>
      </c>
      <c r="BU15" s="71"/>
      <c r="BV15" s="71"/>
      <c r="BW15" s="72"/>
    </row>
    <row r="16" spans="1:75" ht="12.75">
      <c r="A16" s="10" t="s">
        <v>119</v>
      </c>
      <c r="B16" s="10" t="s">
        <v>3</v>
      </c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6</v>
      </c>
      <c r="H16" s="10"/>
      <c r="I16" s="10" t="s">
        <v>8</v>
      </c>
      <c r="J16" s="10"/>
      <c r="K16" s="10" t="s">
        <v>121</v>
      </c>
      <c r="L16" s="10" t="s">
        <v>122</v>
      </c>
      <c r="M16" s="10" t="s">
        <v>114</v>
      </c>
      <c r="N16" s="7">
        <v>21</v>
      </c>
      <c r="O16" s="7">
        <v>23</v>
      </c>
      <c r="P16" s="7">
        <v>24</v>
      </c>
      <c r="Q16" s="7">
        <v>25</v>
      </c>
      <c r="R16" s="7">
        <v>26</v>
      </c>
      <c r="S16" s="7">
        <v>29</v>
      </c>
      <c r="T16" s="7">
        <v>31</v>
      </c>
      <c r="U16" s="7">
        <v>33</v>
      </c>
      <c r="V16" s="7">
        <v>34</v>
      </c>
      <c r="W16" s="7">
        <v>37</v>
      </c>
      <c r="X16" s="7">
        <v>39</v>
      </c>
      <c r="Y16" s="7">
        <v>40</v>
      </c>
      <c r="Z16" s="7">
        <v>42</v>
      </c>
      <c r="AA16" s="7">
        <v>44</v>
      </c>
      <c r="AB16" s="7">
        <v>45</v>
      </c>
      <c r="AC16" s="7">
        <v>48</v>
      </c>
      <c r="AD16" s="7">
        <v>54</v>
      </c>
      <c r="AE16" s="7">
        <v>55</v>
      </c>
      <c r="AF16" s="7">
        <v>56</v>
      </c>
      <c r="AG16" s="7">
        <v>58</v>
      </c>
      <c r="AH16" s="7">
        <v>59</v>
      </c>
      <c r="AI16" s="7">
        <v>60</v>
      </c>
      <c r="AJ16" s="7">
        <v>72</v>
      </c>
      <c r="AK16" s="7">
        <v>81</v>
      </c>
      <c r="AL16" s="7">
        <v>96</v>
      </c>
      <c r="AM16" s="7">
        <v>97</v>
      </c>
      <c r="AN16" s="7">
        <v>100</v>
      </c>
      <c r="AO16" s="8">
        <v>20</v>
      </c>
      <c r="AP16" s="8">
        <v>22</v>
      </c>
      <c r="AQ16" s="8">
        <v>27</v>
      </c>
      <c r="AR16" s="8">
        <v>28</v>
      </c>
      <c r="AS16" s="8">
        <v>30</v>
      </c>
      <c r="AT16" s="8">
        <v>32</v>
      </c>
      <c r="AU16" s="8">
        <v>35</v>
      </c>
      <c r="AV16" s="8">
        <v>38</v>
      </c>
      <c r="AW16" s="8">
        <v>41</v>
      </c>
      <c r="AX16" s="8">
        <v>43</v>
      </c>
      <c r="AY16" s="8">
        <v>46</v>
      </c>
      <c r="AZ16" s="8">
        <v>47</v>
      </c>
      <c r="BA16" s="8">
        <v>49</v>
      </c>
      <c r="BB16" s="8">
        <v>50</v>
      </c>
      <c r="BC16" s="8">
        <v>51</v>
      </c>
      <c r="BD16" s="8">
        <v>52</v>
      </c>
      <c r="BE16" s="8">
        <v>53</v>
      </c>
      <c r="BF16" s="8">
        <v>57</v>
      </c>
      <c r="BG16" s="8">
        <v>61</v>
      </c>
      <c r="BH16" s="8">
        <v>68</v>
      </c>
      <c r="BI16" s="8">
        <v>70</v>
      </c>
      <c r="BJ16" s="8">
        <v>71</v>
      </c>
      <c r="BK16" s="8">
        <v>75</v>
      </c>
      <c r="BL16" s="8">
        <v>88</v>
      </c>
      <c r="BM16" s="8">
        <v>94</v>
      </c>
      <c r="BN16" s="8">
        <v>95</v>
      </c>
      <c r="BO16" s="8">
        <v>98</v>
      </c>
      <c r="BP16" s="9">
        <v>69</v>
      </c>
      <c r="BQ16" s="9">
        <v>79</v>
      </c>
      <c r="BR16" s="9">
        <v>89</v>
      </c>
      <c r="BS16" s="9">
        <v>99</v>
      </c>
      <c r="BT16" s="10" t="s">
        <v>9</v>
      </c>
      <c r="BU16" s="10" t="s">
        <v>10</v>
      </c>
      <c r="BV16" s="10" t="s">
        <v>138</v>
      </c>
      <c r="BW16" s="10" t="s">
        <v>139</v>
      </c>
    </row>
    <row r="17" spans="1:75" ht="12.75" customHeight="1">
      <c r="A17" s="62" t="s">
        <v>15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73"/>
    </row>
    <row r="18" spans="1:75" s="25" customFormat="1" ht="15" customHeight="1">
      <c r="A18" s="23">
        <v>8</v>
      </c>
      <c r="B18" s="23">
        <v>13</v>
      </c>
      <c r="C18" s="26" t="s">
        <v>26</v>
      </c>
      <c r="D18" s="33" t="s">
        <v>23</v>
      </c>
      <c r="E18" s="27">
        <v>1979</v>
      </c>
      <c r="F18" s="31" t="s">
        <v>24</v>
      </c>
      <c r="G18" s="28">
        <v>1987</v>
      </c>
      <c r="H18" s="61">
        <v>2</v>
      </c>
      <c r="I18" s="12">
        <f>SUM(N18:BS18)</f>
        <v>107</v>
      </c>
      <c r="J18" s="12"/>
      <c r="K18" s="12" t="s">
        <v>141</v>
      </c>
      <c r="L18" s="12" t="s">
        <v>123</v>
      </c>
      <c r="M18" s="12" t="s">
        <v>140</v>
      </c>
      <c r="N18" s="7">
        <v>2</v>
      </c>
      <c r="O18" s="7"/>
      <c r="P18" s="7">
        <v>2</v>
      </c>
      <c r="Q18" s="7">
        <v>2</v>
      </c>
      <c r="R18" s="7"/>
      <c r="S18" s="7"/>
      <c r="T18" s="7"/>
      <c r="U18" s="7"/>
      <c r="V18" s="7"/>
      <c r="W18" s="7"/>
      <c r="X18" s="7"/>
      <c r="Y18" s="7">
        <v>4</v>
      </c>
      <c r="Z18" s="7">
        <v>4</v>
      </c>
      <c r="AA18" s="7"/>
      <c r="AB18" s="7"/>
      <c r="AC18" s="7"/>
      <c r="AD18" s="7">
        <v>5</v>
      </c>
      <c r="AE18" s="7"/>
      <c r="AF18" s="7">
        <v>5</v>
      </c>
      <c r="AG18" s="7"/>
      <c r="AH18" s="7">
        <v>5</v>
      </c>
      <c r="AI18" s="7"/>
      <c r="AJ18" s="7"/>
      <c r="AK18" s="7"/>
      <c r="AL18" s="7"/>
      <c r="AM18" s="7"/>
      <c r="AN18" s="7">
        <v>10</v>
      </c>
      <c r="AO18" s="8"/>
      <c r="AP18" s="8"/>
      <c r="AQ18" s="8">
        <v>2</v>
      </c>
      <c r="AR18" s="8">
        <v>2</v>
      </c>
      <c r="AS18" s="8"/>
      <c r="AT18" s="8">
        <v>3</v>
      </c>
      <c r="AU18" s="8">
        <v>3</v>
      </c>
      <c r="AV18" s="8"/>
      <c r="AW18" s="8"/>
      <c r="AX18" s="8">
        <v>4</v>
      </c>
      <c r="AY18" s="8"/>
      <c r="AZ18" s="8">
        <v>4</v>
      </c>
      <c r="BA18" s="8"/>
      <c r="BB18" s="8"/>
      <c r="BC18" s="8"/>
      <c r="BD18" s="8"/>
      <c r="BE18" s="8">
        <v>5</v>
      </c>
      <c r="BF18" s="8"/>
      <c r="BG18" s="8"/>
      <c r="BH18" s="8"/>
      <c r="BI18" s="8">
        <v>7</v>
      </c>
      <c r="BJ18" s="8"/>
      <c r="BK18" s="8"/>
      <c r="BL18" s="8">
        <v>8</v>
      </c>
      <c r="BM18" s="8"/>
      <c r="BN18" s="8"/>
      <c r="BO18" s="8"/>
      <c r="BP18" s="9">
        <v>6</v>
      </c>
      <c r="BQ18" s="9">
        <v>7</v>
      </c>
      <c r="BR18" s="9">
        <v>8</v>
      </c>
      <c r="BS18" s="9">
        <v>9</v>
      </c>
      <c r="BT18" s="10" t="s">
        <v>135</v>
      </c>
      <c r="BU18" s="10" t="s">
        <v>136</v>
      </c>
      <c r="BV18" s="10" t="s">
        <v>137</v>
      </c>
      <c r="BW18" s="13"/>
    </row>
    <row r="19" spans="1:75" ht="12.75">
      <c r="A19" s="23">
        <v>9</v>
      </c>
      <c r="B19" s="23">
        <v>8</v>
      </c>
      <c r="C19" s="30" t="s">
        <v>59</v>
      </c>
      <c r="D19" s="34" t="s">
        <v>62</v>
      </c>
      <c r="E19" s="27">
        <v>1969</v>
      </c>
      <c r="F19" s="32" t="s">
        <v>63</v>
      </c>
      <c r="G19" s="28">
        <v>1972</v>
      </c>
      <c r="H19" s="61">
        <v>3</v>
      </c>
      <c r="I19" s="12">
        <f>SUM(N19:BS19)</f>
        <v>83</v>
      </c>
      <c r="J19" s="12"/>
      <c r="K19" s="12"/>
      <c r="L19" s="12" t="s">
        <v>123</v>
      </c>
      <c r="M19" s="12"/>
      <c r="N19" s="7">
        <v>2</v>
      </c>
      <c r="O19" s="7"/>
      <c r="P19" s="7">
        <v>2</v>
      </c>
      <c r="Q19" s="7"/>
      <c r="R19" s="7"/>
      <c r="S19" s="7">
        <v>2</v>
      </c>
      <c r="T19" s="7"/>
      <c r="U19" s="7">
        <v>3</v>
      </c>
      <c r="V19" s="7"/>
      <c r="W19" s="7">
        <v>3</v>
      </c>
      <c r="X19" s="7">
        <v>3</v>
      </c>
      <c r="Y19" s="7"/>
      <c r="Z19" s="7">
        <v>4</v>
      </c>
      <c r="AA19" s="7">
        <v>4</v>
      </c>
      <c r="AB19" s="7">
        <v>4</v>
      </c>
      <c r="AC19" s="7">
        <v>4</v>
      </c>
      <c r="AD19" s="7"/>
      <c r="AE19" s="7"/>
      <c r="AF19" s="7"/>
      <c r="AG19" s="7">
        <v>5</v>
      </c>
      <c r="AH19" s="7">
        <v>5</v>
      </c>
      <c r="AI19" s="7"/>
      <c r="AJ19" s="7"/>
      <c r="AK19" s="7">
        <v>8</v>
      </c>
      <c r="AL19" s="7">
        <v>9</v>
      </c>
      <c r="AM19" s="7">
        <v>9</v>
      </c>
      <c r="AN19" s="7"/>
      <c r="AO19" s="8"/>
      <c r="AP19" s="8">
        <v>2</v>
      </c>
      <c r="AQ19" s="8"/>
      <c r="AR19" s="8"/>
      <c r="AS19" s="8"/>
      <c r="AT19" s="8"/>
      <c r="AU19" s="8"/>
      <c r="AV19" s="8"/>
      <c r="AW19" s="8"/>
      <c r="AX19" s="8"/>
      <c r="AY19" s="8">
        <v>4</v>
      </c>
      <c r="AZ19" s="8"/>
      <c r="BA19" s="8">
        <v>4</v>
      </c>
      <c r="BB19" s="8"/>
      <c r="BC19" s="8"/>
      <c r="BD19" s="8"/>
      <c r="BE19" s="8"/>
      <c r="BF19" s="8"/>
      <c r="BG19" s="8"/>
      <c r="BH19" s="8">
        <v>6</v>
      </c>
      <c r="BI19" s="8"/>
      <c r="BJ19" s="8"/>
      <c r="BK19" s="8"/>
      <c r="BL19" s="8"/>
      <c r="BM19" s="8"/>
      <c r="BN19" s="8"/>
      <c r="BO19" s="8"/>
      <c r="BP19" s="9"/>
      <c r="BQ19" s="9"/>
      <c r="BR19" s="9"/>
      <c r="BS19" s="9"/>
      <c r="BT19" s="10"/>
      <c r="BU19" s="10"/>
      <c r="BV19" s="10"/>
      <c r="BW19" s="13"/>
    </row>
    <row r="20" spans="1:75" ht="12.75">
      <c r="A20" s="23">
        <v>10</v>
      </c>
      <c r="B20" s="23">
        <v>7</v>
      </c>
      <c r="C20" s="30" t="s">
        <v>60</v>
      </c>
      <c r="D20" s="34" t="s">
        <v>64</v>
      </c>
      <c r="E20" s="27">
        <v>1989</v>
      </c>
      <c r="F20" s="32" t="s">
        <v>65</v>
      </c>
      <c r="G20" s="28">
        <v>1988</v>
      </c>
      <c r="H20" s="61">
        <v>4</v>
      </c>
      <c r="I20" s="12">
        <f>SUM(N20:BS20)</f>
        <v>58</v>
      </c>
      <c r="J20" s="12"/>
      <c r="K20" s="12" t="s">
        <v>145</v>
      </c>
      <c r="L20" s="12" t="s">
        <v>146</v>
      </c>
      <c r="M20" s="12" t="s">
        <v>123</v>
      </c>
      <c r="N20" s="7"/>
      <c r="O20" s="7"/>
      <c r="P20" s="7">
        <v>2</v>
      </c>
      <c r="Q20" s="7"/>
      <c r="R20" s="7"/>
      <c r="S20" s="7"/>
      <c r="T20" s="7"/>
      <c r="U20" s="7"/>
      <c r="V20" s="7"/>
      <c r="W20" s="7">
        <v>3</v>
      </c>
      <c r="X20" s="7"/>
      <c r="Y20" s="7"/>
      <c r="Z20" s="7"/>
      <c r="AA20" s="7"/>
      <c r="AB20" s="7"/>
      <c r="AC20" s="7"/>
      <c r="AD20" s="7"/>
      <c r="AE20" s="7"/>
      <c r="AF20" s="7">
        <v>5</v>
      </c>
      <c r="AG20" s="7"/>
      <c r="AH20" s="7"/>
      <c r="AI20" s="7"/>
      <c r="AJ20" s="7"/>
      <c r="AK20" s="7"/>
      <c r="AL20" s="7"/>
      <c r="AM20" s="7">
        <v>9</v>
      </c>
      <c r="AN20" s="7"/>
      <c r="AO20" s="8"/>
      <c r="AP20" s="8"/>
      <c r="AQ20" s="8"/>
      <c r="AR20" s="8"/>
      <c r="AS20" s="8"/>
      <c r="AT20" s="8"/>
      <c r="AU20" s="8"/>
      <c r="AV20" s="8"/>
      <c r="AW20" s="8">
        <v>4</v>
      </c>
      <c r="AX20" s="8"/>
      <c r="AY20" s="8"/>
      <c r="AZ20" s="8"/>
      <c r="BA20" s="8"/>
      <c r="BB20" s="8"/>
      <c r="BC20" s="8"/>
      <c r="BD20" s="8"/>
      <c r="BE20" s="8">
        <v>5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9">
        <v>6</v>
      </c>
      <c r="BQ20" s="9">
        <v>7</v>
      </c>
      <c r="BR20" s="9">
        <v>8</v>
      </c>
      <c r="BS20" s="9">
        <v>9</v>
      </c>
      <c r="BT20" s="10" t="s">
        <v>142</v>
      </c>
      <c r="BU20" s="10" t="s">
        <v>143</v>
      </c>
      <c r="BV20" s="10" t="s">
        <v>144</v>
      </c>
      <c r="BW20" s="10"/>
    </row>
    <row r="21" spans="1:75" ht="12.75">
      <c r="A21" s="23">
        <v>11</v>
      </c>
      <c r="B21" s="23">
        <v>3</v>
      </c>
      <c r="C21" s="30" t="s">
        <v>61</v>
      </c>
      <c r="D21" s="34" t="s">
        <v>66</v>
      </c>
      <c r="E21" s="27">
        <v>1988</v>
      </c>
      <c r="F21" s="32" t="s">
        <v>67</v>
      </c>
      <c r="G21" s="28">
        <v>1987</v>
      </c>
      <c r="H21" s="61">
        <v>1</v>
      </c>
      <c r="I21" s="12">
        <f>SUM(N21:BS21)</f>
        <v>142</v>
      </c>
      <c r="J21" s="12"/>
      <c r="K21" s="12" t="s">
        <v>123</v>
      </c>
      <c r="L21" s="11">
        <v>0.8354166666666667</v>
      </c>
      <c r="M21" s="12" t="s">
        <v>147</v>
      </c>
      <c r="N21" s="7"/>
      <c r="O21" s="7"/>
      <c r="P21" s="7">
        <v>2</v>
      </c>
      <c r="Q21" s="7"/>
      <c r="R21" s="7"/>
      <c r="S21" s="7">
        <v>2</v>
      </c>
      <c r="T21" s="7"/>
      <c r="U21" s="7"/>
      <c r="V21" s="7"/>
      <c r="W21" s="7">
        <v>3</v>
      </c>
      <c r="X21" s="7">
        <v>3</v>
      </c>
      <c r="Y21" s="7"/>
      <c r="Z21" s="7"/>
      <c r="AA21" s="7">
        <v>4</v>
      </c>
      <c r="AB21" s="7">
        <v>4</v>
      </c>
      <c r="AC21" s="7">
        <v>4</v>
      </c>
      <c r="AD21" s="7"/>
      <c r="AE21" s="7"/>
      <c r="AF21" s="7">
        <v>5</v>
      </c>
      <c r="AG21" s="7"/>
      <c r="AH21" s="7">
        <v>5</v>
      </c>
      <c r="AI21" s="7"/>
      <c r="AJ21" s="7"/>
      <c r="AK21" s="7">
        <v>8</v>
      </c>
      <c r="AL21" s="7">
        <v>9</v>
      </c>
      <c r="AM21" s="7">
        <v>9</v>
      </c>
      <c r="AN21" s="7"/>
      <c r="AO21" s="8"/>
      <c r="AP21" s="8">
        <v>2</v>
      </c>
      <c r="AQ21" s="8"/>
      <c r="AR21" s="8"/>
      <c r="AS21" s="8"/>
      <c r="AT21" s="8">
        <v>3</v>
      </c>
      <c r="AU21" s="8"/>
      <c r="AV21" s="8"/>
      <c r="AW21" s="8"/>
      <c r="AX21" s="8">
        <v>4</v>
      </c>
      <c r="AY21" s="8">
        <v>4</v>
      </c>
      <c r="AZ21" s="8"/>
      <c r="BA21" s="8">
        <v>4</v>
      </c>
      <c r="BB21" s="8">
        <v>5</v>
      </c>
      <c r="BC21" s="8"/>
      <c r="BD21" s="8">
        <v>5</v>
      </c>
      <c r="BE21" s="8">
        <v>5</v>
      </c>
      <c r="BF21" s="8"/>
      <c r="BG21" s="8">
        <v>6</v>
      </c>
      <c r="BH21" s="8">
        <v>6</v>
      </c>
      <c r="BI21" s="8"/>
      <c r="BJ21" s="8">
        <v>7</v>
      </c>
      <c r="BK21" s="8">
        <v>7</v>
      </c>
      <c r="BL21" s="8">
        <v>8</v>
      </c>
      <c r="BM21" s="8">
        <v>9</v>
      </c>
      <c r="BN21" s="8"/>
      <c r="BO21" s="8">
        <v>9</v>
      </c>
      <c r="BP21" s="9"/>
      <c r="BQ21" s="9"/>
      <c r="BR21" s="9"/>
      <c r="BS21" s="9"/>
      <c r="BT21" s="10"/>
      <c r="BU21" s="10"/>
      <c r="BV21" s="10"/>
      <c r="BW21" s="13"/>
    </row>
    <row r="22" spans="1:73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</row>
    <row r="23" spans="1:73" ht="12.75">
      <c r="A23" s="20" t="s">
        <v>11</v>
      </c>
      <c r="B23" s="20"/>
      <c r="C23" s="20"/>
      <c r="D23" s="22" t="s">
        <v>19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</row>
    <row r="24" spans="1:7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</row>
    <row r="25" spans="1:73" ht="12.75">
      <c r="A25" s="20" t="s">
        <v>12</v>
      </c>
      <c r="B25" s="20"/>
      <c r="C25" s="20"/>
      <c r="D25" s="22" t="s">
        <v>20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</row>
  </sheetData>
  <sheetProtection/>
  <mergeCells count="11">
    <mergeCell ref="BP15:BS15"/>
    <mergeCell ref="A17:BW17"/>
    <mergeCell ref="A5:BW5"/>
    <mergeCell ref="N15:AN15"/>
    <mergeCell ref="AO15:BO15"/>
    <mergeCell ref="BT15:BW15"/>
    <mergeCell ref="A1:G1"/>
    <mergeCell ref="N3:AN3"/>
    <mergeCell ref="AO3:BO3"/>
    <mergeCell ref="BP3:BS3"/>
    <mergeCell ref="BT3:BW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Булычева Юлия Владимировна</cp:lastModifiedBy>
  <cp:lastPrinted>2013-09-13T04:19:32Z</cp:lastPrinted>
  <dcterms:created xsi:type="dcterms:W3CDTF">1996-10-08T23:32:33Z</dcterms:created>
  <dcterms:modified xsi:type="dcterms:W3CDTF">2013-09-18T16:44:33Z</dcterms:modified>
  <cp:category/>
  <cp:version/>
  <cp:contentType/>
  <cp:contentStatus/>
</cp:coreProperties>
</file>