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дростки" sheetId="1" r:id="rId1"/>
    <sheet name="младшие ю. и д." sheetId="2" r:id="rId2"/>
    <sheet name="старшие ю. и д." sheetId="3" r:id="rId3"/>
    <sheet name="Взрослые" sheetId="4" r:id="rId4"/>
  </sheets>
  <definedNames/>
  <calcPr fullCalcOnLoad="1"/>
</workbook>
</file>

<file path=xl/sharedStrings.xml><?xml version="1.0" encoding="utf-8"?>
<sst xmlns="http://schemas.openxmlformats.org/spreadsheetml/2006/main" count="443" uniqueCount="145">
  <si>
    <t>секция</t>
  </si>
  <si>
    <t>г.р.</t>
  </si>
  <si>
    <t>финал</t>
  </si>
  <si>
    <t>ИжГТУ</t>
  </si>
  <si>
    <t>м1</t>
  </si>
  <si>
    <t>м2</t>
  </si>
  <si>
    <t>м1*м2</t>
  </si>
  <si>
    <t>ТОР</t>
  </si>
  <si>
    <t>Трушин А.А.</t>
  </si>
  <si>
    <t>Головина А.В.</t>
  </si>
  <si>
    <t>квал. 1</t>
  </si>
  <si>
    <t>квал. 2</t>
  </si>
  <si>
    <t>Мужчины - трудность</t>
  </si>
  <si>
    <t>Женщины - трудность</t>
  </si>
  <si>
    <t>Фамилия, Имя</t>
  </si>
  <si>
    <t>Главный судья</t>
  </si>
  <si>
    <t>Главный секретарь</t>
  </si>
  <si>
    <t>ДДЮТ</t>
  </si>
  <si>
    <t>Устин.р-н</t>
  </si>
  <si>
    <t>Назаров Денис</t>
  </si>
  <si>
    <t>Актаев Сергей</t>
  </si>
  <si>
    <t>Чермаков Николай</t>
  </si>
  <si>
    <t>Богданова Рушана</t>
  </si>
  <si>
    <t>Маргасова Вера</t>
  </si>
  <si>
    <t>Мочалова Анна</t>
  </si>
  <si>
    <t>Садыков Артур</t>
  </si>
  <si>
    <t>Петухов Дмитрий</t>
  </si>
  <si>
    <t>Кулясов Сергей</t>
  </si>
  <si>
    <t>Беляева Анна</t>
  </si>
  <si>
    <t>150-</t>
  </si>
  <si>
    <t>90+</t>
  </si>
  <si>
    <t>60-</t>
  </si>
  <si>
    <t>Фархаев Рустам</t>
  </si>
  <si>
    <t>Старшие юноши - трудность</t>
  </si>
  <si>
    <t>Старшие девушки - трудность</t>
  </si>
  <si>
    <t>Пермякова Мария</t>
  </si>
  <si>
    <t>Чухланцева Мария</t>
  </si>
  <si>
    <t>120+</t>
  </si>
  <si>
    <t>3 юн.</t>
  </si>
  <si>
    <t>Младшие юноши - трудность</t>
  </si>
  <si>
    <t>Младшие девушки - трудность</t>
  </si>
  <si>
    <t>60+</t>
  </si>
  <si>
    <t>Подростки мальчики - трудность</t>
  </si>
  <si>
    <t>Подростки девочки - трудность</t>
  </si>
  <si>
    <t>Скалодром УдГУ</t>
  </si>
  <si>
    <t>6-7 декабря 2008 г.</t>
  </si>
  <si>
    <t>Зворыгин Максим</t>
  </si>
  <si>
    <t>Уст.р-н</t>
  </si>
  <si>
    <t>Загребин Иван</t>
  </si>
  <si>
    <t>УдГУ</t>
  </si>
  <si>
    <t>б/р</t>
  </si>
  <si>
    <t>Гаврилов Влас</t>
  </si>
  <si>
    <t>КМС</t>
  </si>
  <si>
    <t>Гаврилов Максим</t>
  </si>
  <si>
    <t>Головастов Роман</t>
  </si>
  <si>
    <t>Гордеев Василий</t>
  </si>
  <si>
    <t>Васильев Алексей</t>
  </si>
  <si>
    <t>Искандаров Тимур</t>
  </si>
  <si>
    <t>Кочуров Иван</t>
  </si>
  <si>
    <t>Леонтьев Дмитрий</t>
  </si>
  <si>
    <t>Нурмухаметов Рамиль</t>
  </si>
  <si>
    <t>Паутов Анатолий</t>
  </si>
  <si>
    <t>МЧС</t>
  </si>
  <si>
    <t>Пермяков Алексей</t>
  </si>
  <si>
    <t>Сычёв Никита</t>
  </si>
  <si>
    <t>Кочурова Анна</t>
  </si>
  <si>
    <t>Пермякова Ирина</t>
  </si>
  <si>
    <t>Суворова Марина</t>
  </si>
  <si>
    <t>Коротаева Мария</t>
  </si>
  <si>
    <t>Жукова Дарья</t>
  </si>
  <si>
    <t>разр.</t>
  </si>
  <si>
    <t>Грахово</t>
  </si>
  <si>
    <t>Ипатов Сергей</t>
  </si>
  <si>
    <t>1 юн</t>
  </si>
  <si>
    <t>Семёнов Тимофей</t>
  </si>
  <si>
    <t>Тылюдин Павел</t>
  </si>
  <si>
    <t>Широбоков Артём</t>
  </si>
  <si>
    <t>Широких Евгений</t>
  </si>
  <si>
    <t>Перевощикова Марина</t>
  </si>
  <si>
    <t>ПРО</t>
  </si>
  <si>
    <t>Капустина Юлия</t>
  </si>
  <si>
    <t>Емелина Анна</t>
  </si>
  <si>
    <t>Пономарёва Карина</t>
  </si>
  <si>
    <t>Саушкина Ксения</t>
  </si>
  <si>
    <t>Ломаев Кирилл</t>
  </si>
  <si>
    <t>49 шк</t>
  </si>
  <si>
    <t>2 юн</t>
  </si>
  <si>
    <t>Пономарёв Михаил</t>
  </si>
  <si>
    <t>Романов Александр</t>
  </si>
  <si>
    <t>Стерхов Георгий</t>
  </si>
  <si>
    <t>Татаринов Денис</t>
  </si>
  <si>
    <t>Кашеваров Роман</t>
  </si>
  <si>
    <t>Широбоков Даниил</t>
  </si>
  <si>
    <t>Хисамов Марсель</t>
  </si>
  <si>
    <t>Артамонова Валерия</t>
  </si>
  <si>
    <t>Дериглазова Наталья</t>
  </si>
  <si>
    <t>Звездова Дарья</t>
  </si>
  <si>
    <t>Свалова Светлана</t>
  </si>
  <si>
    <t>34 шк</t>
  </si>
  <si>
    <t>3 юн</t>
  </si>
  <si>
    <t>Мингазов Арслан</t>
  </si>
  <si>
    <t>Бабкин Тимур</t>
  </si>
  <si>
    <t>Хисамова Марина</t>
  </si>
  <si>
    <t>Артамонова Екатерина</t>
  </si>
  <si>
    <t>квал.1</t>
  </si>
  <si>
    <t>Заключительный этап Кубка г.Ижевска по скалолазанию 2008</t>
  </si>
  <si>
    <t>Первенство г.Ижевска по скалолазанию</t>
  </si>
  <si>
    <t>квал.</t>
  </si>
  <si>
    <t>Первенство г. Ижевска по скалолазанию</t>
  </si>
  <si>
    <t>Воробьев Илья</t>
  </si>
  <si>
    <t>49 шк.</t>
  </si>
  <si>
    <t>Петров Никита</t>
  </si>
  <si>
    <t>170-</t>
  </si>
  <si>
    <t>Павлов Роман</t>
  </si>
  <si>
    <t>Казань</t>
  </si>
  <si>
    <t>Фролов Ярослав</t>
  </si>
  <si>
    <t>Валеева Евгения</t>
  </si>
  <si>
    <t>Литвинова Татьяна</t>
  </si>
  <si>
    <t>Сагиева Елена</t>
  </si>
  <si>
    <t>Копосов Олег</t>
  </si>
  <si>
    <t>Микрюков Иван</t>
  </si>
  <si>
    <t>Евсеева Анна</t>
  </si>
  <si>
    <t>100+</t>
  </si>
  <si>
    <t>140+</t>
  </si>
  <si>
    <t>130+</t>
  </si>
  <si>
    <t>Осадчий Никита</t>
  </si>
  <si>
    <t>20+</t>
  </si>
  <si>
    <t>40-</t>
  </si>
  <si>
    <t>120-</t>
  </si>
  <si>
    <t>230-</t>
  </si>
  <si>
    <t>80+</t>
  </si>
  <si>
    <t>30+</t>
  </si>
  <si>
    <t>170+</t>
  </si>
  <si>
    <t>150+</t>
  </si>
  <si>
    <t>40+</t>
  </si>
  <si>
    <t>110+</t>
  </si>
  <si>
    <t>180+</t>
  </si>
  <si>
    <t>130-</t>
  </si>
  <si>
    <t>место</t>
  </si>
  <si>
    <t>90-</t>
  </si>
  <si>
    <t>ИТОГОВЫЙ ПРОТОКОЛ РЕЗУЛЬТАТОВ</t>
  </si>
  <si>
    <t>160+</t>
  </si>
  <si>
    <t>210-</t>
  </si>
  <si>
    <t>160-</t>
  </si>
  <si>
    <t>вып.разр.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</si>
</sst>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name val="Bookman Old Style"/>
      <family val="1"/>
    </font>
    <font>
      <b/>
      <sz val="14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2" xfId="0" applyFont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M20" sqref="M20"/>
    </sheetView>
  </sheetViews>
  <sheetFormatPr defaultColWidth="9.140625" defaultRowHeight="12.75"/>
  <cols>
    <col min="1" max="1" width="5.7109375" style="0" customWidth="1"/>
    <col min="2" max="2" width="21.28125" style="0" customWidth="1"/>
    <col min="3" max="3" width="7.7109375" style="0" customWidth="1"/>
    <col min="4" max="4" width="4.8515625" style="0" customWidth="1"/>
    <col min="5" max="6" width="5.421875" style="0" customWidth="1"/>
    <col min="7" max="7" width="3.7109375" style="0" customWidth="1"/>
    <col min="8" max="8" width="6.7109375" style="0" customWidth="1"/>
    <col min="9" max="9" width="5.00390625" style="0" customWidth="1"/>
    <col min="10" max="10" width="6.00390625" style="0" customWidth="1"/>
    <col min="11" max="11" width="6.7109375" style="0" customWidth="1"/>
    <col min="12" max="12" width="8.7109375" style="1" customWidth="1"/>
  </cols>
  <sheetData>
    <row r="1" spans="1:12" ht="15.75">
      <c r="A1" s="48" t="s">
        <v>106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1" ht="15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6.5">
      <c r="A3" s="17" t="s">
        <v>44</v>
      </c>
      <c r="B3" s="14"/>
      <c r="C3" s="14"/>
      <c r="D3" s="14"/>
      <c r="E3" s="14"/>
      <c r="F3" s="14"/>
      <c r="G3" s="14"/>
      <c r="H3" s="14"/>
      <c r="I3" s="14"/>
      <c r="J3" s="14"/>
      <c r="K3" s="16" t="s">
        <v>45</v>
      </c>
    </row>
    <row r="4" spans="1:11" ht="16.5" customHeight="1">
      <c r="A4" s="47" t="s">
        <v>140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3.5" thickBot="1">
      <c r="A5" s="4"/>
      <c r="B5" s="6"/>
      <c r="C5" s="6"/>
      <c r="D5" s="6"/>
      <c r="E5" s="6"/>
      <c r="F5" s="6"/>
      <c r="G5" s="6"/>
      <c r="H5" s="6"/>
      <c r="I5" s="6"/>
      <c r="J5" s="6"/>
      <c r="K5" s="5"/>
    </row>
    <row r="6" spans="1:12" ht="13.5" thickBot="1">
      <c r="A6" s="58" t="s">
        <v>42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60"/>
    </row>
    <row r="7" spans="1:12" ht="12.75">
      <c r="A7" s="33" t="s">
        <v>138</v>
      </c>
      <c r="B7" s="7" t="s">
        <v>14</v>
      </c>
      <c r="C7" s="7" t="s">
        <v>0</v>
      </c>
      <c r="D7" s="7" t="s">
        <v>1</v>
      </c>
      <c r="E7" s="7" t="s">
        <v>70</v>
      </c>
      <c r="F7" s="7" t="s">
        <v>104</v>
      </c>
      <c r="G7" s="7" t="s">
        <v>4</v>
      </c>
      <c r="H7" s="7" t="s">
        <v>11</v>
      </c>
      <c r="I7" s="7" t="s">
        <v>5</v>
      </c>
      <c r="J7" s="7" t="s">
        <v>6</v>
      </c>
      <c r="K7" s="53" t="s">
        <v>2</v>
      </c>
      <c r="L7" s="57" t="s">
        <v>144</v>
      </c>
    </row>
    <row r="8" spans="1:12" ht="12.75">
      <c r="A8" s="9">
        <v>1</v>
      </c>
      <c r="B8" s="19" t="s">
        <v>100</v>
      </c>
      <c r="C8" s="20" t="s">
        <v>47</v>
      </c>
      <c r="D8" s="20">
        <v>1996</v>
      </c>
      <c r="E8" s="20" t="s">
        <v>50</v>
      </c>
      <c r="F8" s="20" t="s">
        <v>7</v>
      </c>
      <c r="G8" s="2">
        <v>4</v>
      </c>
      <c r="H8" s="2" t="s">
        <v>7</v>
      </c>
      <c r="I8" s="2">
        <v>1.5</v>
      </c>
      <c r="J8" s="2">
        <f aca="true" t="shared" si="0" ref="J8:J14">G8*I8</f>
        <v>6</v>
      </c>
      <c r="K8" s="54" t="s">
        <v>37</v>
      </c>
      <c r="L8" s="10" t="s">
        <v>86</v>
      </c>
    </row>
    <row r="9" spans="1:12" ht="12.75">
      <c r="A9" s="9">
        <v>2</v>
      </c>
      <c r="B9" s="3" t="s">
        <v>25</v>
      </c>
      <c r="C9" s="2" t="s">
        <v>110</v>
      </c>
      <c r="D9" s="2">
        <v>1997</v>
      </c>
      <c r="E9" s="2" t="s">
        <v>38</v>
      </c>
      <c r="F9" s="2" t="s">
        <v>7</v>
      </c>
      <c r="G9" s="2">
        <v>4</v>
      </c>
      <c r="H9" s="2" t="s">
        <v>7</v>
      </c>
      <c r="I9" s="2">
        <v>1.5</v>
      </c>
      <c r="J9" s="2">
        <f t="shared" si="0"/>
        <v>6</v>
      </c>
      <c r="K9" s="54" t="s">
        <v>128</v>
      </c>
      <c r="L9" s="10" t="s">
        <v>99</v>
      </c>
    </row>
    <row r="10" spans="1:12" ht="12.75">
      <c r="A10" s="9">
        <v>3</v>
      </c>
      <c r="B10" s="19" t="s">
        <v>125</v>
      </c>
      <c r="C10" s="20" t="s">
        <v>71</v>
      </c>
      <c r="D10" s="20">
        <v>1996</v>
      </c>
      <c r="E10" s="20" t="s">
        <v>50</v>
      </c>
      <c r="F10" s="20" t="s">
        <v>7</v>
      </c>
      <c r="G10" s="2">
        <v>4</v>
      </c>
      <c r="H10" s="2">
        <v>100</v>
      </c>
      <c r="I10" s="2">
        <v>4</v>
      </c>
      <c r="J10" s="2">
        <f t="shared" si="0"/>
        <v>16</v>
      </c>
      <c r="K10" s="54" t="s">
        <v>139</v>
      </c>
      <c r="L10" s="10" t="s">
        <v>99</v>
      </c>
    </row>
    <row r="11" spans="1:12" ht="12.75">
      <c r="A11" s="9">
        <v>4</v>
      </c>
      <c r="B11" s="19" t="s">
        <v>27</v>
      </c>
      <c r="C11" s="20" t="s">
        <v>85</v>
      </c>
      <c r="D11" s="20">
        <v>1995</v>
      </c>
      <c r="E11" s="20" t="s">
        <v>50</v>
      </c>
      <c r="F11" s="20" t="s">
        <v>7</v>
      </c>
      <c r="G11" s="2">
        <v>4</v>
      </c>
      <c r="H11" s="2" t="s">
        <v>37</v>
      </c>
      <c r="I11" s="2">
        <v>3</v>
      </c>
      <c r="J11" s="2">
        <f t="shared" si="0"/>
        <v>12</v>
      </c>
      <c r="K11" s="54" t="s">
        <v>130</v>
      </c>
      <c r="L11" s="10" t="s">
        <v>99</v>
      </c>
    </row>
    <row r="12" spans="1:12" ht="13.5" thickBot="1">
      <c r="A12" s="11">
        <v>5</v>
      </c>
      <c r="B12" s="28" t="s">
        <v>32</v>
      </c>
      <c r="C12" s="29" t="s">
        <v>98</v>
      </c>
      <c r="D12" s="29">
        <v>1997</v>
      </c>
      <c r="E12" s="29" t="s">
        <v>99</v>
      </c>
      <c r="F12" s="29" t="s">
        <v>7</v>
      </c>
      <c r="G12" s="12">
        <v>4</v>
      </c>
      <c r="H12" s="12" t="s">
        <v>127</v>
      </c>
      <c r="I12" s="12">
        <v>5</v>
      </c>
      <c r="J12" s="12">
        <f t="shared" si="0"/>
        <v>20</v>
      </c>
      <c r="K12" s="56" t="s">
        <v>130</v>
      </c>
      <c r="L12" s="13" t="s">
        <v>99</v>
      </c>
    </row>
    <row r="13" spans="1:12" ht="12.75">
      <c r="A13" s="41">
        <v>6</v>
      </c>
      <c r="B13" s="42" t="s">
        <v>101</v>
      </c>
      <c r="C13" s="43" t="s">
        <v>17</v>
      </c>
      <c r="D13" s="43">
        <v>1999</v>
      </c>
      <c r="E13" s="43" t="s">
        <v>50</v>
      </c>
      <c r="F13" s="43" t="s">
        <v>7</v>
      </c>
      <c r="G13" s="7">
        <v>4</v>
      </c>
      <c r="H13" s="7" t="s">
        <v>126</v>
      </c>
      <c r="I13" s="7">
        <v>6.5</v>
      </c>
      <c r="J13" s="7">
        <f t="shared" si="0"/>
        <v>26</v>
      </c>
      <c r="K13" s="53"/>
      <c r="L13" s="8"/>
    </row>
    <row r="14" spans="1:12" ht="13.5" thickBot="1">
      <c r="A14" s="11">
        <v>7</v>
      </c>
      <c r="B14" s="40" t="s">
        <v>109</v>
      </c>
      <c r="C14" s="12" t="s">
        <v>47</v>
      </c>
      <c r="D14" s="12">
        <v>1998</v>
      </c>
      <c r="E14" s="12" t="s">
        <v>50</v>
      </c>
      <c r="F14" s="12" t="s">
        <v>7</v>
      </c>
      <c r="G14" s="12">
        <v>4</v>
      </c>
      <c r="H14" s="12" t="s">
        <v>126</v>
      </c>
      <c r="I14" s="12">
        <v>6.5</v>
      </c>
      <c r="J14" s="12">
        <f t="shared" si="0"/>
        <v>26</v>
      </c>
      <c r="K14" s="56"/>
      <c r="L14" s="13"/>
    </row>
    <row r="15" spans="1:12" ht="13.5" thickBo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4"/>
    </row>
    <row r="16" spans="1:12" ht="13.5" thickBot="1">
      <c r="A16" s="58" t="s">
        <v>43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0"/>
    </row>
    <row r="17" spans="1:12" ht="12.75">
      <c r="A17" s="33" t="s">
        <v>138</v>
      </c>
      <c r="B17" s="7" t="s">
        <v>14</v>
      </c>
      <c r="C17" s="7" t="s">
        <v>0</v>
      </c>
      <c r="D17" s="7" t="s">
        <v>1</v>
      </c>
      <c r="E17" s="7" t="s">
        <v>70</v>
      </c>
      <c r="F17" s="7" t="s">
        <v>104</v>
      </c>
      <c r="G17" s="7" t="s">
        <v>4</v>
      </c>
      <c r="H17" s="7" t="s">
        <v>11</v>
      </c>
      <c r="I17" s="7" t="s">
        <v>5</v>
      </c>
      <c r="J17" s="7" t="s">
        <v>6</v>
      </c>
      <c r="K17" s="53" t="s">
        <v>2</v>
      </c>
      <c r="L17" s="57" t="s">
        <v>144</v>
      </c>
    </row>
    <row r="18" spans="1:12" ht="12.75">
      <c r="A18" s="9">
        <v>1</v>
      </c>
      <c r="B18" s="19" t="s">
        <v>103</v>
      </c>
      <c r="C18" s="20" t="s">
        <v>47</v>
      </c>
      <c r="D18" s="20">
        <v>1996</v>
      </c>
      <c r="E18" s="20">
        <v>3</v>
      </c>
      <c r="F18" s="20" t="s">
        <v>7</v>
      </c>
      <c r="G18" s="2">
        <v>2.5</v>
      </c>
      <c r="H18" s="2" t="s">
        <v>7</v>
      </c>
      <c r="I18" s="2">
        <v>1</v>
      </c>
      <c r="J18" s="2">
        <f>G18*I18</f>
        <v>2.5</v>
      </c>
      <c r="K18" s="54" t="s">
        <v>37</v>
      </c>
      <c r="L18" s="10" t="s">
        <v>99</v>
      </c>
    </row>
    <row r="19" spans="1:12" ht="12.75">
      <c r="A19" s="9">
        <v>2</v>
      </c>
      <c r="B19" s="19" t="s">
        <v>102</v>
      </c>
      <c r="C19" s="20" t="s">
        <v>47</v>
      </c>
      <c r="D19" s="20">
        <v>1996</v>
      </c>
      <c r="E19" s="20">
        <v>3</v>
      </c>
      <c r="F19" s="20" t="s">
        <v>7</v>
      </c>
      <c r="G19" s="2">
        <v>2.5</v>
      </c>
      <c r="H19" s="2">
        <v>150</v>
      </c>
      <c r="I19" s="2">
        <v>2</v>
      </c>
      <c r="J19" s="2">
        <f>G19*I19</f>
        <v>5</v>
      </c>
      <c r="K19" s="54" t="s">
        <v>37</v>
      </c>
      <c r="L19" s="10" t="s">
        <v>99</v>
      </c>
    </row>
    <row r="20" spans="1:12" ht="13.5" thickBot="1">
      <c r="A20" s="11">
        <v>3</v>
      </c>
      <c r="B20" s="28" t="s">
        <v>35</v>
      </c>
      <c r="C20" s="29" t="s">
        <v>98</v>
      </c>
      <c r="D20" s="29">
        <v>1999</v>
      </c>
      <c r="E20" s="29" t="s">
        <v>99</v>
      </c>
      <c r="F20" s="29" t="s">
        <v>7</v>
      </c>
      <c r="G20" s="12">
        <v>2.5</v>
      </c>
      <c r="H20" s="12" t="s">
        <v>124</v>
      </c>
      <c r="I20" s="12">
        <v>3</v>
      </c>
      <c r="J20" s="12">
        <f>G20*I20</f>
        <v>7.5</v>
      </c>
      <c r="K20" s="56">
        <v>90</v>
      </c>
      <c r="L20" s="13" t="s">
        <v>99</v>
      </c>
    </row>
    <row r="21" spans="1:12" ht="12.75">
      <c r="A21" s="41">
        <v>4</v>
      </c>
      <c r="B21" s="42" t="s">
        <v>22</v>
      </c>
      <c r="C21" s="43" t="s">
        <v>17</v>
      </c>
      <c r="D21" s="43">
        <v>1997</v>
      </c>
      <c r="E21" s="43" t="s">
        <v>99</v>
      </c>
      <c r="F21" s="43" t="s">
        <v>7</v>
      </c>
      <c r="G21" s="7">
        <v>2.5</v>
      </c>
      <c r="H21" s="7">
        <v>130</v>
      </c>
      <c r="I21" s="7">
        <v>4</v>
      </c>
      <c r="J21" s="7">
        <f>G21*I21</f>
        <v>10</v>
      </c>
      <c r="K21" s="53"/>
      <c r="L21" s="8" t="s">
        <v>99</v>
      </c>
    </row>
    <row r="22" spans="1:12" ht="13.5" thickBot="1">
      <c r="A22" s="11">
        <v>5</v>
      </c>
      <c r="B22" s="28" t="s">
        <v>28</v>
      </c>
      <c r="C22" s="29" t="s">
        <v>98</v>
      </c>
      <c r="D22" s="29">
        <v>1998</v>
      </c>
      <c r="E22" s="29" t="s">
        <v>50</v>
      </c>
      <c r="F22" s="29" t="s">
        <v>41</v>
      </c>
      <c r="G22" s="12">
        <v>5</v>
      </c>
      <c r="H22" s="12" t="s">
        <v>127</v>
      </c>
      <c r="I22" s="12">
        <v>5</v>
      </c>
      <c r="J22" s="12">
        <f>G22*I22</f>
        <v>25</v>
      </c>
      <c r="K22" s="56"/>
      <c r="L22" s="13"/>
    </row>
    <row r="23" ht="12.75">
      <c r="A23" s="1"/>
    </row>
    <row r="24" ht="12.75">
      <c r="A24" s="1"/>
    </row>
    <row r="25" ht="12.75">
      <c r="A25" s="1"/>
    </row>
    <row r="26" spans="1:4" ht="12.75">
      <c r="A26" s="1"/>
      <c r="B26" t="s">
        <v>15</v>
      </c>
      <c r="D26" t="s">
        <v>8</v>
      </c>
    </row>
    <row r="27" ht="12.75">
      <c r="A27" s="1"/>
    </row>
    <row r="28" spans="1:4" ht="12.75">
      <c r="A28" s="1"/>
      <c r="B28" t="s">
        <v>16</v>
      </c>
      <c r="D28" t="s">
        <v>9</v>
      </c>
    </row>
    <row r="29" ht="12.75">
      <c r="A29" s="1"/>
    </row>
  </sheetData>
  <mergeCells count="4">
    <mergeCell ref="A6:K6"/>
    <mergeCell ref="A16:K16"/>
    <mergeCell ref="A4:K4"/>
    <mergeCell ref="A1:L1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0">
      <selection activeCell="L32" sqref="L32"/>
    </sheetView>
  </sheetViews>
  <sheetFormatPr defaultColWidth="9.140625" defaultRowHeight="12.75"/>
  <cols>
    <col min="1" max="1" width="6.140625" style="0" customWidth="1"/>
    <col min="2" max="2" width="19.28125" style="0" customWidth="1"/>
    <col min="3" max="3" width="10.8515625" style="0" customWidth="1"/>
    <col min="4" max="6" width="6.421875" style="0" customWidth="1"/>
    <col min="7" max="7" width="4.421875" style="0" customWidth="1"/>
    <col min="8" max="8" width="6.28125" style="0" customWidth="1"/>
    <col min="9" max="9" width="3.8515625" style="0" customWidth="1"/>
    <col min="10" max="10" width="6.421875" style="0" customWidth="1"/>
    <col min="11" max="11" width="7.8515625" style="0" customWidth="1"/>
    <col min="12" max="12" width="8.57421875" style="1" customWidth="1"/>
  </cols>
  <sheetData>
    <row r="1" spans="1:11" ht="15.75">
      <c r="A1" s="48" t="s">
        <v>108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ht="16.5">
      <c r="A3" s="17" t="s">
        <v>44</v>
      </c>
      <c r="B3" s="14"/>
      <c r="C3" s="14"/>
      <c r="D3" s="14"/>
      <c r="E3" s="14"/>
      <c r="F3" s="14"/>
      <c r="G3" s="14"/>
      <c r="H3" s="14"/>
      <c r="I3" s="14"/>
      <c r="J3" s="14"/>
      <c r="K3" s="44" t="s">
        <v>45</v>
      </c>
      <c r="L3" s="45"/>
    </row>
    <row r="4" spans="1:11" ht="16.5" customHeight="1">
      <c r="A4" s="47" t="s">
        <v>140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3.5" thickBot="1">
      <c r="A5" s="4"/>
      <c r="B5" s="6"/>
      <c r="C5" s="6"/>
      <c r="D5" s="6"/>
      <c r="E5" s="6"/>
      <c r="F5" s="6"/>
      <c r="G5" s="6"/>
      <c r="H5" s="6"/>
      <c r="I5" s="6"/>
      <c r="J5" s="6"/>
      <c r="K5" s="5"/>
    </row>
    <row r="6" spans="1:12" ht="13.5" thickBot="1">
      <c r="A6" s="49" t="s">
        <v>39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62"/>
    </row>
    <row r="7" spans="1:12" ht="12.75">
      <c r="A7" s="33" t="s">
        <v>138</v>
      </c>
      <c r="B7" s="7" t="s">
        <v>14</v>
      </c>
      <c r="C7" s="7" t="s">
        <v>0</v>
      </c>
      <c r="D7" s="7" t="s">
        <v>1</v>
      </c>
      <c r="E7" s="7" t="s">
        <v>70</v>
      </c>
      <c r="F7" s="7" t="s">
        <v>107</v>
      </c>
      <c r="G7" s="7" t="s">
        <v>4</v>
      </c>
      <c r="H7" s="7" t="s">
        <v>11</v>
      </c>
      <c r="I7" s="7" t="s">
        <v>5</v>
      </c>
      <c r="J7" s="7" t="s">
        <v>6</v>
      </c>
      <c r="K7" s="53" t="s">
        <v>2</v>
      </c>
      <c r="L7" s="57" t="s">
        <v>144</v>
      </c>
    </row>
    <row r="8" spans="1:12" ht="12.75">
      <c r="A8" s="9">
        <v>1</v>
      </c>
      <c r="B8" s="19" t="s">
        <v>84</v>
      </c>
      <c r="C8" s="20" t="s">
        <v>85</v>
      </c>
      <c r="D8" s="20">
        <v>1995</v>
      </c>
      <c r="E8" s="20">
        <v>2</v>
      </c>
      <c r="F8" s="20" t="s">
        <v>7</v>
      </c>
      <c r="G8" s="2">
        <v>2</v>
      </c>
      <c r="H8" s="2" t="s">
        <v>129</v>
      </c>
      <c r="I8" s="2">
        <v>2</v>
      </c>
      <c r="J8" s="2">
        <f aca="true" t="shared" si="0" ref="J8:J18">G8*I8</f>
        <v>4</v>
      </c>
      <c r="K8" s="54" t="s">
        <v>142</v>
      </c>
      <c r="L8" s="10" t="s">
        <v>73</v>
      </c>
    </row>
    <row r="9" spans="1:12" ht="12.75">
      <c r="A9" s="9">
        <v>2</v>
      </c>
      <c r="B9" s="19" t="s">
        <v>93</v>
      </c>
      <c r="C9" s="20" t="s">
        <v>47</v>
      </c>
      <c r="D9" s="20">
        <v>1994</v>
      </c>
      <c r="E9" s="20">
        <v>1</v>
      </c>
      <c r="F9" s="20" t="s">
        <v>7</v>
      </c>
      <c r="G9" s="2">
        <v>2</v>
      </c>
      <c r="H9" s="2">
        <v>230</v>
      </c>
      <c r="I9" s="2">
        <v>1</v>
      </c>
      <c r="J9" s="2">
        <f t="shared" si="0"/>
        <v>2</v>
      </c>
      <c r="K9" s="54" t="s">
        <v>141</v>
      </c>
      <c r="L9" s="10" t="s">
        <v>73</v>
      </c>
    </row>
    <row r="10" spans="1:12" ht="12.75">
      <c r="A10" s="9">
        <v>3</v>
      </c>
      <c r="B10" s="19" t="s">
        <v>90</v>
      </c>
      <c r="C10" s="20" t="s">
        <v>47</v>
      </c>
      <c r="D10" s="20">
        <v>1995</v>
      </c>
      <c r="E10" s="20">
        <v>2</v>
      </c>
      <c r="F10" s="20" t="s">
        <v>7</v>
      </c>
      <c r="G10" s="2">
        <v>2</v>
      </c>
      <c r="H10" s="2">
        <v>220</v>
      </c>
      <c r="I10" s="2">
        <v>3</v>
      </c>
      <c r="J10" s="2">
        <f t="shared" si="0"/>
        <v>6</v>
      </c>
      <c r="K10" s="54" t="s">
        <v>141</v>
      </c>
      <c r="L10" s="10" t="s">
        <v>73</v>
      </c>
    </row>
    <row r="11" spans="1:12" ht="12.75">
      <c r="A11" s="9">
        <v>4</v>
      </c>
      <c r="B11" s="19" t="s">
        <v>88</v>
      </c>
      <c r="C11" s="20" t="s">
        <v>47</v>
      </c>
      <c r="D11" s="20">
        <v>1995</v>
      </c>
      <c r="E11" s="20" t="s">
        <v>86</v>
      </c>
      <c r="F11" s="20">
        <v>170</v>
      </c>
      <c r="G11" s="2">
        <v>4.5</v>
      </c>
      <c r="H11" s="2">
        <v>180</v>
      </c>
      <c r="I11" s="2">
        <v>4.5</v>
      </c>
      <c r="J11" s="2">
        <f t="shared" si="0"/>
        <v>20.25</v>
      </c>
      <c r="K11" s="54">
        <v>130</v>
      </c>
      <c r="L11" s="10" t="s">
        <v>73</v>
      </c>
    </row>
    <row r="12" spans="1:12" ht="12.75">
      <c r="A12" s="9">
        <v>5</v>
      </c>
      <c r="B12" s="19" t="s">
        <v>92</v>
      </c>
      <c r="C12" s="20" t="s">
        <v>85</v>
      </c>
      <c r="D12" s="20">
        <v>1994</v>
      </c>
      <c r="E12" s="20">
        <v>3</v>
      </c>
      <c r="F12" s="20" t="s">
        <v>112</v>
      </c>
      <c r="G12" s="2">
        <v>6</v>
      </c>
      <c r="H12" s="2">
        <v>180</v>
      </c>
      <c r="I12" s="2">
        <v>4.5</v>
      </c>
      <c r="J12" s="2">
        <f t="shared" si="0"/>
        <v>27</v>
      </c>
      <c r="K12" s="54">
        <v>130</v>
      </c>
      <c r="L12" s="10" t="s">
        <v>86</v>
      </c>
    </row>
    <row r="13" spans="1:12" ht="12.75">
      <c r="A13" s="9">
        <v>6</v>
      </c>
      <c r="B13" s="19" t="s">
        <v>89</v>
      </c>
      <c r="C13" s="20" t="s">
        <v>17</v>
      </c>
      <c r="D13" s="20">
        <v>1994</v>
      </c>
      <c r="E13" s="20">
        <v>3</v>
      </c>
      <c r="F13" s="20">
        <v>170</v>
      </c>
      <c r="G13" s="2">
        <v>4.5</v>
      </c>
      <c r="H13" s="2" t="s">
        <v>128</v>
      </c>
      <c r="I13" s="2">
        <v>8</v>
      </c>
      <c r="J13" s="2">
        <f t="shared" si="0"/>
        <v>36</v>
      </c>
      <c r="K13" s="54">
        <v>130</v>
      </c>
      <c r="L13" s="10" t="s">
        <v>86</v>
      </c>
    </row>
    <row r="14" spans="1:12" ht="12.75">
      <c r="A14" s="9">
        <v>7</v>
      </c>
      <c r="B14" s="19" t="s">
        <v>20</v>
      </c>
      <c r="C14" s="20" t="s">
        <v>71</v>
      </c>
      <c r="D14" s="20">
        <v>1994</v>
      </c>
      <c r="E14" s="20" t="s">
        <v>86</v>
      </c>
      <c r="F14" s="20">
        <v>160</v>
      </c>
      <c r="G14" s="2">
        <v>7.5</v>
      </c>
      <c r="H14" s="2" t="s">
        <v>124</v>
      </c>
      <c r="I14" s="2">
        <v>6</v>
      </c>
      <c r="J14" s="2">
        <f t="shared" si="0"/>
        <v>45</v>
      </c>
      <c r="K14" s="54">
        <v>50</v>
      </c>
      <c r="L14" s="10" t="s">
        <v>86</v>
      </c>
    </row>
    <row r="15" spans="1:12" ht="13.5" thickBot="1">
      <c r="A15" s="11">
        <v>8</v>
      </c>
      <c r="B15" s="28" t="s">
        <v>26</v>
      </c>
      <c r="C15" s="29" t="s">
        <v>47</v>
      </c>
      <c r="D15" s="29">
        <v>1994</v>
      </c>
      <c r="E15" s="29" t="s">
        <v>86</v>
      </c>
      <c r="F15" s="29">
        <v>160</v>
      </c>
      <c r="G15" s="12">
        <v>7.5</v>
      </c>
      <c r="H15" s="12">
        <v>120</v>
      </c>
      <c r="I15" s="12">
        <v>7</v>
      </c>
      <c r="J15" s="12">
        <f t="shared" si="0"/>
        <v>52.5</v>
      </c>
      <c r="K15" s="56">
        <v>40</v>
      </c>
      <c r="L15" s="13" t="s">
        <v>99</v>
      </c>
    </row>
    <row r="16" spans="1:12" ht="12.75">
      <c r="A16" s="41">
        <v>9</v>
      </c>
      <c r="B16" s="42" t="s">
        <v>21</v>
      </c>
      <c r="C16" s="43" t="s">
        <v>71</v>
      </c>
      <c r="D16" s="43">
        <v>1994</v>
      </c>
      <c r="E16" s="43" t="s">
        <v>50</v>
      </c>
      <c r="F16" s="43">
        <v>70</v>
      </c>
      <c r="G16" s="7">
        <v>9.5</v>
      </c>
      <c r="H16" s="7">
        <v>30</v>
      </c>
      <c r="I16" s="7">
        <v>10</v>
      </c>
      <c r="J16" s="7">
        <f t="shared" si="0"/>
        <v>95</v>
      </c>
      <c r="K16" s="53"/>
      <c r="L16" s="8" t="s">
        <v>99</v>
      </c>
    </row>
    <row r="17" spans="1:12" ht="12.75">
      <c r="A17" s="9">
        <v>10</v>
      </c>
      <c r="B17" s="19" t="s">
        <v>91</v>
      </c>
      <c r="C17" s="20" t="s">
        <v>71</v>
      </c>
      <c r="D17" s="20">
        <v>1995</v>
      </c>
      <c r="E17" s="20" t="s">
        <v>50</v>
      </c>
      <c r="F17" s="20">
        <v>50</v>
      </c>
      <c r="G17" s="2">
        <v>11</v>
      </c>
      <c r="H17" s="2" t="s">
        <v>127</v>
      </c>
      <c r="I17" s="2">
        <v>9</v>
      </c>
      <c r="J17" s="2">
        <f t="shared" si="0"/>
        <v>99</v>
      </c>
      <c r="K17" s="54"/>
      <c r="L17" s="10"/>
    </row>
    <row r="18" spans="1:12" ht="13.5" thickBot="1">
      <c r="A18" s="11">
        <v>11</v>
      </c>
      <c r="B18" s="28" t="s">
        <v>87</v>
      </c>
      <c r="C18" s="29" t="s">
        <v>71</v>
      </c>
      <c r="D18" s="29">
        <v>1995</v>
      </c>
      <c r="E18" s="29" t="s">
        <v>50</v>
      </c>
      <c r="F18" s="29">
        <v>70</v>
      </c>
      <c r="G18" s="12">
        <v>9.5</v>
      </c>
      <c r="H18" s="12">
        <v>20</v>
      </c>
      <c r="I18" s="12">
        <v>11</v>
      </c>
      <c r="J18" s="12">
        <f t="shared" si="0"/>
        <v>104.5</v>
      </c>
      <c r="K18" s="56"/>
      <c r="L18" s="13"/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3.5" thickBo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2" ht="13.5" thickBot="1">
      <c r="A21" s="58" t="s">
        <v>40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0"/>
    </row>
    <row r="22" spans="1:12" ht="12.75">
      <c r="A22" s="33" t="s">
        <v>138</v>
      </c>
      <c r="B22" s="7" t="s">
        <v>14</v>
      </c>
      <c r="C22" s="7" t="s">
        <v>0</v>
      </c>
      <c r="D22" s="7" t="s">
        <v>1</v>
      </c>
      <c r="E22" s="7" t="s">
        <v>70</v>
      </c>
      <c r="F22" s="7" t="s">
        <v>104</v>
      </c>
      <c r="G22" s="7" t="s">
        <v>4</v>
      </c>
      <c r="H22" s="7" t="s">
        <v>11</v>
      </c>
      <c r="I22" s="7" t="s">
        <v>5</v>
      </c>
      <c r="J22" s="7" t="s">
        <v>6</v>
      </c>
      <c r="K22" s="8" t="s">
        <v>2</v>
      </c>
      <c r="L22" s="57" t="s">
        <v>144</v>
      </c>
    </row>
    <row r="23" spans="1:12" ht="12.75">
      <c r="A23" s="9">
        <v>1</v>
      </c>
      <c r="B23" s="19" t="s">
        <v>96</v>
      </c>
      <c r="C23" s="20" t="s">
        <v>47</v>
      </c>
      <c r="D23" s="20">
        <v>1995</v>
      </c>
      <c r="E23" s="20" t="s">
        <v>73</v>
      </c>
      <c r="F23" s="20">
        <v>160</v>
      </c>
      <c r="G23" s="2">
        <v>2.5</v>
      </c>
      <c r="H23" s="2">
        <v>110</v>
      </c>
      <c r="I23" s="2">
        <v>2.5</v>
      </c>
      <c r="J23" s="2">
        <f>G23*I23</f>
        <v>6.25</v>
      </c>
      <c r="K23" s="54">
        <v>130</v>
      </c>
      <c r="L23" s="10" t="s">
        <v>86</v>
      </c>
    </row>
    <row r="24" spans="1:12" ht="12.75">
      <c r="A24" s="9">
        <v>2</v>
      </c>
      <c r="B24" s="19" t="s">
        <v>94</v>
      </c>
      <c r="C24" s="20" t="s">
        <v>47</v>
      </c>
      <c r="D24" s="20">
        <v>1994</v>
      </c>
      <c r="E24" s="20">
        <v>3</v>
      </c>
      <c r="F24" s="20">
        <v>170</v>
      </c>
      <c r="G24" s="2">
        <v>1</v>
      </c>
      <c r="H24" s="2">
        <v>130</v>
      </c>
      <c r="I24" s="2">
        <v>1</v>
      </c>
      <c r="J24" s="2">
        <f>G24*I24</f>
        <v>1</v>
      </c>
      <c r="K24" s="54" t="s">
        <v>137</v>
      </c>
      <c r="L24" s="10" t="s">
        <v>86</v>
      </c>
    </row>
    <row r="25" spans="1:12" ht="13.5" thickBot="1">
      <c r="A25" s="11">
        <v>3</v>
      </c>
      <c r="B25" s="28" t="s">
        <v>95</v>
      </c>
      <c r="C25" s="29" t="s">
        <v>85</v>
      </c>
      <c r="D25" s="29">
        <v>1994</v>
      </c>
      <c r="E25" s="29" t="s">
        <v>50</v>
      </c>
      <c r="F25" s="29">
        <v>100</v>
      </c>
      <c r="G25" s="12">
        <v>4</v>
      </c>
      <c r="H25" s="12">
        <v>110</v>
      </c>
      <c r="I25" s="12">
        <v>2.5</v>
      </c>
      <c r="J25" s="12">
        <f>G25*I25</f>
        <v>10</v>
      </c>
      <c r="K25" s="56">
        <v>40</v>
      </c>
      <c r="L25" s="13" t="s">
        <v>99</v>
      </c>
    </row>
    <row r="26" spans="1:12" ht="12.75">
      <c r="A26" s="41">
        <v>4</v>
      </c>
      <c r="B26" s="42" t="s">
        <v>97</v>
      </c>
      <c r="C26" s="43" t="s">
        <v>17</v>
      </c>
      <c r="D26" s="43">
        <v>1994</v>
      </c>
      <c r="E26" s="43">
        <v>2</v>
      </c>
      <c r="F26" s="43">
        <v>160</v>
      </c>
      <c r="G26" s="7">
        <v>2.5</v>
      </c>
      <c r="H26" s="7" t="s">
        <v>131</v>
      </c>
      <c r="I26" s="7">
        <v>5</v>
      </c>
      <c r="J26" s="7">
        <f>G26*I26</f>
        <v>12.5</v>
      </c>
      <c r="K26" s="53"/>
      <c r="L26" s="8"/>
    </row>
    <row r="27" spans="1:12" ht="13.5" thickBot="1">
      <c r="A27" s="11">
        <v>5</v>
      </c>
      <c r="B27" s="28" t="s">
        <v>36</v>
      </c>
      <c r="C27" s="29" t="s">
        <v>47</v>
      </c>
      <c r="D27" s="29">
        <v>1994</v>
      </c>
      <c r="E27" s="29" t="s">
        <v>50</v>
      </c>
      <c r="F27" s="29" t="s">
        <v>31</v>
      </c>
      <c r="G27" s="12">
        <v>5</v>
      </c>
      <c r="H27" s="12" t="s">
        <v>130</v>
      </c>
      <c r="I27" s="12">
        <v>4</v>
      </c>
      <c r="J27" s="12">
        <f>G27*I27</f>
        <v>20</v>
      </c>
      <c r="K27" s="56"/>
      <c r="L27" s="13"/>
    </row>
    <row r="28" ht="12.75">
      <c r="A28" s="1"/>
    </row>
    <row r="29" ht="12.75">
      <c r="A29" s="1"/>
    </row>
    <row r="30" ht="12.75">
      <c r="A30" s="1"/>
    </row>
    <row r="31" spans="1:4" ht="12.75">
      <c r="A31" s="1"/>
      <c r="B31" t="s">
        <v>15</v>
      </c>
      <c r="D31" t="s">
        <v>8</v>
      </c>
    </row>
    <row r="32" ht="12.75">
      <c r="A32" s="1"/>
    </row>
    <row r="33" spans="1:4" ht="12.75">
      <c r="A33" s="1"/>
      <c r="B33" t="s">
        <v>16</v>
      </c>
      <c r="D33" t="s">
        <v>9</v>
      </c>
    </row>
    <row r="34" ht="12.75">
      <c r="A34" s="1"/>
    </row>
  </sheetData>
  <mergeCells count="4">
    <mergeCell ref="A1:K1"/>
    <mergeCell ref="A6:K6"/>
    <mergeCell ref="A21:K21"/>
    <mergeCell ref="A4:K4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0">
      <selection activeCell="N29" sqref="N29"/>
    </sheetView>
  </sheetViews>
  <sheetFormatPr defaultColWidth="9.140625" defaultRowHeight="12.75"/>
  <cols>
    <col min="1" max="1" width="7.28125" style="0" customWidth="1"/>
    <col min="2" max="2" width="20.7109375" style="0" customWidth="1"/>
    <col min="3" max="3" width="7.421875" style="0" customWidth="1"/>
    <col min="4" max="4" width="5.421875" style="0" customWidth="1"/>
    <col min="5" max="5" width="4.7109375" style="0" customWidth="1"/>
    <col min="6" max="6" width="6.57421875" style="0" customWidth="1"/>
    <col min="7" max="7" width="4.00390625" style="0" customWidth="1"/>
    <col min="8" max="8" width="6.57421875" style="0" customWidth="1"/>
    <col min="9" max="9" width="4.8515625" style="0" customWidth="1"/>
    <col min="10" max="10" width="6.28125" style="0" customWidth="1"/>
    <col min="11" max="11" width="7.8515625" style="0" customWidth="1"/>
    <col min="12" max="12" width="8.7109375" style="1" customWidth="1"/>
  </cols>
  <sheetData>
    <row r="1" spans="1:11" ht="15.75">
      <c r="A1" s="48" t="s">
        <v>106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6.5">
      <c r="A3" s="17" t="s">
        <v>44</v>
      </c>
      <c r="B3" s="14"/>
      <c r="C3" s="14"/>
      <c r="D3" s="14"/>
      <c r="E3" s="14"/>
      <c r="F3" s="14"/>
      <c r="G3" s="14"/>
      <c r="H3" s="14"/>
      <c r="I3" s="14"/>
      <c r="J3" s="14"/>
      <c r="K3" s="16" t="s">
        <v>45</v>
      </c>
    </row>
    <row r="4" spans="1:11" ht="16.5" customHeight="1">
      <c r="A4" s="47" t="s">
        <v>140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2.75">
      <c r="A5" s="4"/>
      <c r="B5" s="6"/>
      <c r="C5" s="6"/>
      <c r="D5" s="6"/>
      <c r="E5" s="6"/>
      <c r="F5" s="6"/>
      <c r="G5" s="6"/>
      <c r="H5" s="6"/>
      <c r="I5" s="6"/>
      <c r="J5" s="6"/>
      <c r="K5" s="15"/>
    </row>
    <row r="6" spans="1:11" ht="13.5" thickBot="1">
      <c r="A6" s="46" t="s">
        <v>33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2" ht="12.75">
      <c r="A7" s="33" t="s">
        <v>138</v>
      </c>
      <c r="B7" s="7" t="s">
        <v>14</v>
      </c>
      <c r="C7" s="7" t="s">
        <v>0</v>
      </c>
      <c r="D7" s="7" t="s">
        <v>1</v>
      </c>
      <c r="E7" s="7" t="s">
        <v>70</v>
      </c>
      <c r="F7" s="7" t="s">
        <v>104</v>
      </c>
      <c r="G7" s="7" t="s">
        <v>4</v>
      </c>
      <c r="H7" s="7" t="s">
        <v>11</v>
      </c>
      <c r="I7" s="7" t="s">
        <v>5</v>
      </c>
      <c r="J7" s="7" t="s">
        <v>6</v>
      </c>
      <c r="K7" s="53" t="s">
        <v>2</v>
      </c>
      <c r="L7" s="57" t="s">
        <v>144</v>
      </c>
    </row>
    <row r="8" spans="1:12" ht="12.75">
      <c r="A8" s="9">
        <v>1</v>
      </c>
      <c r="B8" s="19" t="s">
        <v>75</v>
      </c>
      <c r="C8" s="20" t="s">
        <v>47</v>
      </c>
      <c r="D8" s="20">
        <v>1993</v>
      </c>
      <c r="E8" s="20">
        <v>1</v>
      </c>
      <c r="F8" s="20" t="s">
        <v>7</v>
      </c>
      <c r="G8" s="2">
        <v>1.5</v>
      </c>
      <c r="H8" s="2">
        <v>180</v>
      </c>
      <c r="I8" s="2">
        <v>2</v>
      </c>
      <c r="J8" s="2">
        <f aca="true" t="shared" si="0" ref="J8:J14">G8*I8</f>
        <v>3</v>
      </c>
      <c r="K8" s="54">
        <v>210</v>
      </c>
      <c r="L8" s="10">
        <v>3</v>
      </c>
    </row>
    <row r="9" spans="1:12" ht="12.75">
      <c r="A9" s="9">
        <v>2</v>
      </c>
      <c r="B9" s="19" t="s">
        <v>72</v>
      </c>
      <c r="C9" s="20" t="s">
        <v>47</v>
      </c>
      <c r="D9" s="20">
        <v>1992</v>
      </c>
      <c r="E9" s="20">
        <v>2</v>
      </c>
      <c r="F9" s="20" t="s">
        <v>7</v>
      </c>
      <c r="G9" s="2">
        <v>1.5</v>
      </c>
      <c r="H9" s="2" t="s">
        <v>136</v>
      </c>
      <c r="I9" s="2">
        <v>1</v>
      </c>
      <c r="J9" s="2">
        <f t="shared" si="0"/>
        <v>1.5</v>
      </c>
      <c r="K9" s="54" t="s">
        <v>143</v>
      </c>
      <c r="L9" s="10" t="s">
        <v>73</v>
      </c>
    </row>
    <row r="10" spans="1:12" ht="12.75">
      <c r="A10" s="9">
        <v>3</v>
      </c>
      <c r="B10" s="19" t="s">
        <v>76</v>
      </c>
      <c r="C10" s="20" t="s">
        <v>47</v>
      </c>
      <c r="D10" s="20">
        <v>1992</v>
      </c>
      <c r="E10" s="20">
        <v>3</v>
      </c>
      <c r="F10" s="20" t="s">
        <v>37</v>
      </c>
      <c r="G10" s="2">
        <v>3</v>
      </c>
      <c r="H10" s="2">
        <v>100</v>
      </c>
      <c r="I10" s="2">
        <v>4</v>
      </c>
      <c r="J10" s="2">
        <f t="shared" si="0"/>
        <v>12</v>
      </c>
      <c r="K10" s="54" t="s">
        <v>124</v>
      </c>
      <c r="L10" s="10" t="s">
        <v>73</v>
      </c>
    </row>
    <row r="11" spans="1:12" ht="12.75">
      <c r="A11" s="9">
        <v>4</v>
      </c>
      <c r="B11" s="19" t="s">
        <v>77</v>
      </c>
      <c r="C11" s="20" t="s">
        <v>17</v>
      </c>
      <c r="D11" s="20">
        <v>1992</v>
      </c>
      <c r="E11" s="20" t="s">
        <v>50</v>
      </c>
      <c r="F11" s="20">
        <v>120</v>
      </c>
      <c r="G11" s="2">
        <v>4</v>
      </c>
      <c r="H11" s="2" t="s">
        <v>135</v>
      </c>
      <c r="I11" s="2">
        <v>3</v>
      </c>
      <c r="J11" s="2">
        <f t="shared" si="0"/>
        <v>12</v>
      </c>
      <c r="K11" s="54">
        <v>130</v>
      </c>
      <c r="L11" s="10" t="s">
        <v>86</v>
      </c>
    </row>
    <row r="12" spans="1:12" ht="13.5" thickBot="1">
      <c r="A12" s="11">
        <v>5</v>
      </c>
      <c r="B12" s="28" t="s">
        <v>74</v>
      </c>
      <c r="C12" s="29" t="s">
        <v>47</v>
      </c>
      <c r="D12" s="29">
        <v>1993</v>
      </c>
      <c r="E12" s="29" t="s">
        <v>50</v>
      </c>
      <c r="F12" s="29">
        <v>70</v>
      </c>
      <c r="G12" s="12">
        <v>5</v>
      </c>
      <c r="H12" s="12" t="s">
        <v>41</v>
      </c>
      <c r="I12" s="12">
        <v>5</v>
      </c>
      <c r="J12" s="12">
        <f t="shared" si="0"/>
        <v>25</v>
      </c>
      <c r="K12" s="56">
        <v>50</v>
      </c>
      <c r="L12" s="13"/>
    </row>
    <row r="13" spans="1:12" ht="12.75">
      <c r="A13" s="41">
        <v>6</v>
      </c>
      <c r="B13" s="42" t="s">
        <v>111</v>
      </c>
      <c r="C13" s="43" t="s">
        <v>71</v>
      </c>
      <c r="D13" s="43">
        <v>1992</v>
      </c>
      <c r="E13" s="43" t="s">
        <v>50</v>
      </c>
      <c r="F13" s="43">
        <v>40</v>
      </c>
      <c r="G13" s="7">
        <v>6.5</v>
      </c>
      <c r="H13" s="7" t="s">
        <v>134</v>
      </c>
      <c r="I13" s="7">
        <v>6</v>
      </c>
      <c r="J13" s="7">
        <f t="shared" si="0"/>
        <v>39</v>
      </c>
      <c r="K13" s="53"/>
      <c r="L13" s="8"/>
    </row>
    <row r="14" spans="1:12" ht="13.5" thickBot="1">
      <c r="A14" s="11">
        <v>7</v>
      </c>
      <c r="B14" s="28" t="s">
        <v>19</v>
      </c>
      <c r="C14" s="29" t="s">
        <v>71</v>
      </c>
      <c r="D14" s="29">
        <v>1992</v>
      </c>
      <c r="E14" s="29" t="s">
        <v>73</v>
      </c>
      <c r="F14" s="29">
        <v>40</v>
      </c>
      <c r="G14" s="12">
        <v>6.5</v>
      </c>
      <c r="H14" s="12">
        <v>30</v>
      </c>
      <c r="I14" s="12">
        <v>7</v>
      </c>
      <c r="J14" s="12">
        <f t="shared" si="0"/>
        <v>45.5</v>
      </c>
      <c r="K14" s="56"/>
      <c r="L14" s="13"/>
    </row>
    <row r="15" spans="1:11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3.5" thickBot="1">
      <c r="A16" s="46" t="s">
        <v>34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2" ht="12.75">
      <c r="A17" s="33" t="s">
        <v>138</v>
      </c>
      <c r="B17" s="7" t="s">
        <v>14</v>
      </c>
      <c r="C17" s="7" t="s">
        <v>0</v>
      </c>
      <c r="D17" s="7" t="s">
        <v>1</v>
      </c>
      <c r="E17" s="7" t="s">
        <v>70</v>
      </c>
      <c r="F17" s="7" t="s">
        <v>104</v>
      </c>
      <c r="G17" s="7" t="s">
        <v>4</v>
      </c>
      <c r="H17" s="7" t="s">
        <v>11</v>
      </c>
      <c r="I17" s="7" t="s">
        <v>5</v>
      </c>
      <c r="J17" s="7" t="s">
        <v>6</v>
      </c>
      <c r="K17" s="53" t="s">
        <v>2</v>
      </c>
      <c r="L17" s="57" t="s">
        <v>144</v>
      </c>
    </row>
    <row r="18" spans="1:12" ht="12.75">
      <c r="A18" s="9">
        <v>1</v>
      </c>
      <c r="B18" s="19" t="s">
        <v>23</v>
      </c>
      <c r="C18" s="20" t="s">
        <v>47</v>
      </c>
      <c r="D18" s="20">
        <v>1992</v>
      </c>
      <c r="E18" s="20" t="s">
        <v>50</v>
      </c>
      <c r="F18" s="20">
        <v>150</v>
      </c>
      <c r="G18" s="2">
        <v>1.5</v>
      </c>
      <c r="H18" s="2" t="s">
        <v>133</v>
      </c>
      <c r="I18" s="2">
        <v>3</v>
      </c>
      <c r="J18" s="2">
        <f aca="true" t="shared" si="1" ref="J18:J24">G18*I18</f>
        <v>4.5</v>
      </c>
      <c r="K18" s="54">
        <v>190</v>
      </c>
      <c r="L18" s="10">
        <v>3</v>
      </c>
    </row>
    <row r="19" spans="1:12" ht="12.75">
      <c r="A19" s="31">
        <v>2</v>
      </c>
      <c r="B19" s="19" t="s">
        <v>80</v>
      </c>
      <c r="C19" s="20" t="s">
        <v>47</v>
      </c>
      <c r="D19" s="20">
        <v>1993</v>
      </c>
      <c r="E19" s="20">
        <v>3</v>
      </c>
      <c r="F19" s="34">
        <v>150</v>
      </c>
      <c r="G19" s="32">
        <v>1.5</v>
      </c>
      <c r="H19" s="32" t="s">
        <v>122</v>
      </c>
      <c r="I19" s="32">
        <v>4</v>
      </c>
      <c r="J19" s="2">
        <f t="shared" si="1"/>
        <v>6</v>
      </c>
      <c r="K19" s="55">
        <v>190</v>
      </c>
      <c r="L19" s="10" t="s">
        <v>73</v>
      </c>
    </row>
    <row r="20" spans="1:12" ht="12.75">
      <c r="A20" s="31">
        <v>3</v>
      </c>
      <c r="B20" s="19" t="s">
        <v>83</v>
      </c>
      <c r="C20" s="20" t="s">
        <v>47</v>
      </c>
      <c r="D20" s="20">
        <v>1992</v>
      </c>
      <c r="E20" s="20">
        <v>3</v>
      </c>
      <c r="F20" s="34" t="s">
        <v>29</v>
      </c>
      <c r="G20" s="32">
        <v>3.5</v>
      </c>
      <c r="H20" s="32" t="s">
        <v>7</v>
      </c>
      <c r="I20" s="32">
        <v>1</v>
      </c>
      <c r="J20" s="2">
        <f t="shared" si="1"/>
        <v>3.5</v>
      </c>
      <c r="K20" s="55" t="s">
        <v>37</v>
      </c>
      <c r="L20" s="10" t="s">
        <v>73</v>
      </c>
    </row>
    <row r="21" spans="1:12" ht="12.75">
      <c r="A21" s="31">
        <v>4</v>
      </c>
      <c r="B21" s="19" t="s">
        <v>81</v>
      </c>
      <c r="C21" s="20" t="s">
        <v>47</v>
      </c>
      <c r="D21" s="20">
        <v>1993</v>
      </c>
      <c r="E21" s="20">
        <v>2</v>
      </c>
      <c r="F21" s="34" t="s">
        <v>123</v>
      </c>
      <c r="G21" s="32">
        <v>5</v>
      </c>
      <c r="H21" s="32" t="s">
        <v>132</v>
      </c>
      <c r="I21" s="32">
        <v>2</v>
      </c>
      <c r="J21" s="2">
        <f t="shared" si="1"/>
        <v>10</v>
      </c>
      <c r="K21" s="55" t="s">
        <v>37</v>
      </c>
      <c r="L21" s="10" t="s">
        <v>86</v>
      </c>
    </row>
    <row r="22" spans="1:12" ht="13.5" thickBot="1">
      <c r="A22" s="11">
        <v>5</v>
      </c>
      <c r="B22" s="28" t="s">
        <v>78</v>
      </c>
      <c r="C22" s="29" t="s">
        <v>79</v>
      </c>
      <c r="D22" s="29">
        <v>1992</v>
      </c>
      <c r="E22" s="29">
        <v>3</v>
      </c>
      <c r="F22" s="29" t="s">
        <v>29</v>
      </c>
      <c r="G22" s="12">
        <v>3.5</v>
      </c>
      <c r="H22" s="12">
        <v>100</v>
      </c>
      <c r="I22" s="12">
        <v>5</v>
      </c>
      <c r="J22" s="12">
        <f t="shared" si="1"/>
        <v>17.5</v>
      </c>
      <c r="K22" s="56" t="s">
        <v>37</v>
      </c>
      <c r="L22" s="13"/>
    </row>
    <row r="23" spans="1:12" ht="12.75">
      <c r="A23" s="63">
        <v>6</v>
      </c>
      <c r="B23" s="42" t="s">
        <v>24</v>
      </c>
      <c r="C23" s="43" t="s">
        <v>47</v>
      </c>
      <c r="D23" s="43">
        <v>1992</v>
      </c>
      <c r="E23" s="43" t="s">
        <v>50</v>
      </c>
      <c r="F23" s="64" t="s">
        <v>122</v>
      </c>
      <c r="G23" s="65">
        <v>6</v>
      </c>
      <c r="H23" s="65" t="s">
        <v>126</v>
      </c>
      <c r="I23" s="65">
        <v>7</v>
      </c>
      <c r="J23" s="7">
        <f t="shared" si="1"/>
        <v>42</v>
      </c>
      <c r="K23" s="66"/>
      <c r="L23" s="8"/>
    </row>
    <row r="24" spans="1:12" ht="13.5" thickBot="1">
      <c r="A24" s="11">
        <v>7</v>
      </c>
      <c r="B24" s="28" t="s">
        <v>82</v>
      </c>
      <c r="C24" s="29" t="s">
        <v>47</v>
      </c>
      <c r="D24" s="29">
        <v>1993</v>
      </c>
      <c r="E24" s="29" t="s">
        <v>50</v>
      </c>
      <c r="F24" s="29" t="s">
        <v>30</v>
      </c>
      <c r="G24" s="12">
        <v>7</v>
      </c>
      <c r="H24" s="12" t="s">
        <v>127</v>
      </c>
      <c r="I24" s="12">
        <v>6</v>
      </c>
      <c r="J24" s="12">
        <f t="shared" si="1"/>
        <v>42</v>
      </c>
      <c r="K24" s="56"/>
      <c r="L24" s="13"/>
    </row>
    <row r="25" ht="12.75">
      <c r="A25" s="1"/>
    </row>
    <row r="26" ht="12.75">
      <c r="A26" s="1"/>
    </row>
    <row r="27" ht="12.75">
      <c r="A27" s="1"/>
    </row>
    <row r="28" spans="1:4" ht="12.75">
      <c r="A28" s="1"/>
      <c r="B28" t="s">
        <v>15</v>
      </c>
      <c r="D28" t="s">
        <v>8</v>
      </c>
    </row>
    <row r="29" ht="12.75">
      <c r="A29" s="1"/>
    </row>
    <row r="30" spans="1:4" ht="12.75">
      <c r="A30" s="1"/>
      <c r="B30" t="s">
        <v>16</v>
      </c>
      <c r="D30" t="s">
        <v>9</v>
      </c>
    </row>
  </sheetData>
  <mergeCells count="4">
    <mergeCell ref="A1:K1"/>
    <mergeCell ref="A6:K6"/>
    <mergeCell ref="A16:K16"/>
    <mergeCell ref="A4:K4"/>
  </mergeCells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N9" sqref="N9"/>
    </sheetView>
  </sheetViews>
  <sheetFormatPr defaultColWidth="9.140625" defaultRowHeight="12.75"/>
  <cols>
    <col min="1" max="1" width="7.28125" style="1" customWidth="1"/>
    <col min="2" max="2" width="20.140625" style="0" customWidth="1"/>
    <col min="3" max="3" width="8.28125" style="0" customWidth="1"/>
    <col min="4" max="5" width="5.421875" style="0" customWidth="1"/>
    <col min="6" max="6" width="7.28125" style="0" customWidth="1"/>
    <col min="7" max="7" width="5.00390625" style="1" customWidth="1"/>
    <col min="8" max="8" width="7.57421875" style="1" customWidth="1"/>
    <col min="9" max="9" width="6.28125" style="1" customWidth="1"/>
    <col min="10" max="10" width="6.00390625" style="0" customWidth="1"/>
    <col min="11" max="11" width="8.8515625" style="1" customWidth="1"/>
    <col min="12" max="12" width="9.140625" style="1" customWidth="1"/>
  </cols>
  <sheetData>
    <row r="1" spans="1:11" ht="20.25" customHeight="1">
      <c r="A1" s="48" t="s">
        <v>105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6.5">
      <c r="A3" s="17" t="s">
        <v>44</v>
      </c>
      <c r="B3" s="14"/>
      <c r="C3" s="14"/>
      <c r="D3" s="14"/>
      <c r="E3" s="14"/>
      <c r="F3" s="14"/>
      <c r="G3" s="14"/>
      <c r="H3" s="14"/>
      <c r="I3" s="14"/>
      <c r="J3" s="14"/>
      <c r="K3" s="45" t="s">
        <v>45</v>
      </c>
    </row>
    <row r="4" spans="1:11" ht="16.5" customHeight="1">
      <c r="A4" s="47" t="s">
        <v>140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2" s="5" customFormat="1" ht="12.75">
      <c r="A5" s="4"/>
      <c r="B5" s="6"/>
      <c r="C5" s="6"/>
      <c r="D5" s="6"/>
      <c r="E5" s="6"/>
      <c r="F5" s="6"/>
      <c r="G5" s="6"/>
      <c r="H5" s="6"/>
      <c r="I5" s="6"/>
      <c r="J5" s="6"/>
      <c r="K5" s="4"/>
      <c r="L5" s="4"/>
    </row>
    <row r="6" spans="1:12" s="5" customFormat="1" ht="13.5" thickBot="1">
      <c r="A6" s="46" t="s">
        <v>12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4"/>
    </row>
    <row r="7" spans="1:12" s="1" customFormat="1" ht="12.75">
      <c r="A7" s="33" t="s">
        <v>138</v>
      </c>
      <c r="B7" s="7" t="s">
        <v>14</v>
      </c>
      <c r="C7" s="7" t="s">
        <v>0</v>
      </c>
      <c r="D7" s="7" t="s">
        <v>1</v>
      </c>
      <c r="E7" s="7" t="s">
        <v>70</v>
      </c>
      <c r="F7" s="7" t="s">
        <v>10</v>
      </c>
      <c r="G7" s="7" t="s">
        <v>4</v>
      </c>
      <c r="H7" s="7" t="s">
        <v>11</v>
      </c>
      <c r="I7" s="7" t="s">
        <v>5</v>
      </c>
      <c r="J7" s="7" t="s">
        <v>6</v>
      </c>
      <c r="K7" s="53" t="s">
        <v>2</v>
      </c>
      <c r="L7" s="57" t="s">
        <v>144</v>
      </c>
    </row>
    <row r="8" spans="1:13" s="26" customFormat="1" ht="12.75">
      <c r="A8" s="24">
        <v>1</v>
      </c>
      <c r="B8" s="19" t="s">
        <v>64</v>
      </c>
      <c r="C8" s="20" t="s">
        <v>49</v>
      </c>
      <c r="D8" s="20">
        <v>1987</v>
      </c>
      <c r="E8" s="20" t="s">
        <v>52</v>
      </c>
      <c r="F8" s="20" t="s">
        <v>7</v>
      </c>
      <c r="G8" s="21">
        <v>3</v>
      </c>
      <c r="H8" s="21" t="s">
        <v>7</v>
      </c>
      <c r="I8" s="21">
        <v>1</v>
      </c>
      <c r="J8" s="21">
        <f aca="true" t="shared" si="0" ref="J8:J26">G8*I8</f>
        <v>3</v>
      </c>
      <c r="K8" s="67">
        <v>200</v>
      </c>
      <c r="L8" s="10">
        <v>1</v>
      </c>
      <c r="M8" s="39"/>
    </row>
    <row r="9" spans="1:13" s="26" customFormat="1" ht="12.75">
      <c r="A9" s="24">
        <v>2</v>
      </c>
      <c r="B9" s="19" t="s">
        <v>63</v>
      </c>
      <c r="C9" s="20" t="s">
        <v>3</v>
      </c>
      <c r="D9" s="20">
        <v>1983</v>
      </c>
      <c r="E9" s="20">
        <v>1</v>
      </c>
      <c r="F9" s="20" t="s">
        <v>7</v>
      </c>
      <c r="G9" s="21">
        <v>3</v>
      </c>
      <c r="H9" s="21" t="s">
        <v>133</v>
      </c>
      <c r="I9" s="21">
        <v>2</v>
      </c>
      <c r="J9" s="21">
        <f t="shared" si="0"/>
        <v>6</v>
      </c>
      <c r="K9" s="67" t="s">
        <v>136</v>
      </c>
      <c r="L9" s="10">
        <v>1</v>
      </c>
      <c r="M9" s="39"/>
    </row>
    <row r="10" spans="1:13" s="23" customFormat="1" ht="12.75">
      <c r="A10" s="24">
        <v>3</v>
      </c>
      <c r="B10" s="19" t="s">
        <v>51</v>
      </c>
      <c r="C10" s="20" t="s">
        <v>3</v>
      </c>
      <c r="D10" s="20">
        <v>1989</v>
      </c>
      <c r="E10" s="20" t="s">
        <v>52</v>
      </c>
      <c r="F10" s="20" t="s">
        <v>7</v>
      </c>
      <c r="G10" s="21">
        <v>3</v>
      </c>
      <c r="H10" s="21">
        <v>140</v>
      </c>
      <c r="I10" s="21">
        <v>6.5</v>
      </c>
      <c r="J10" s="21">
        <f t="shared" si="0"/>
        <v>19.5</v>
      </c>
      <c r="K10" s="67" t="s">
        <v>136</v>
      </c>
      <c r="L10" s="10">
        <v>1</v>
      </c>
      <c r="M10" s="39"/>
    </row>
    <row r="11" spans="1:12" s="26" customFormat="1" ht="12.75">
      <c r="A11" s="24">
        <v>4</v>
      </c>
      <c r="B11" s="19" t="s">
        <v>54</v>
      </c>
      <c r="C11" s="20" t="s">
        <v>49</v>
      </c>
      <c r="D11" s="20">
        <v>1985</v>
      </c>
      <c r="E11" s="20">
        <v>2</v>
      </c>
      <c r="F11" s="20" t="s">
        <v>7</v>
      </c>
      <c r="G11" s="21">
        <v>3</v>
      </c>
      <c r="H11" s="21" t="s">
        <v>124</v>
      </c>
      <c r="I11" s="21">
        <v>9</v>
      </c>
      <c r="J11" s="21">
        <f t="shared" si="0"/>
        <v>27</v>
      </c>
      <c r="K11" s="67" t="s">
        <v>136</v>
      </c>
      <c r="L11" s="10">
        <v>2</v>
      </c>
    </row>
    <row r="12" spans="1:12" s="26" customFormat="1" ht="12.75">
      <c r="A12" s="24">
        <v>5</v>
      </c>
      <c r="B12" s="19" t="s">
        <v>59</v>
      </c>
      <c r="C12" s="20" t="s">
        <v>3</v>
      </c>
      <c r="D12" s="20">
        <v>1986</v>
      </c>
      <c r="E12" s="20">
        <v>1</v>
      </c>
      <c r="F12" s="20" t="s">
        <v>124</v>
      </c>
      <c r="G12" s="21">
        <v>9.5</v>
      </c>
      <c r="H12" s="21">
        <v>150</v>
      </c>
      <c r="I12" s="21">
        <v>3.5</v>
      </c>
      <c r="J12" s="21">
        <f t="shared" si="0"/>
        <v>33.25</v>
      </c>
      <c r="K12" s="67" t="s">
        <v>136</v>
      </c>
      <c r="L12" s="10">
        <v>2</v>
      </c>
    </row>
    <row r="13" spans="1:12" s="26" customFormat="1" ht="12.75">
      <c r="A13" s="24">
        <v>6</v>
      </c>
      <c r="B13" s="19" t="s">
        <v>61</v>
      </c>
      <c r="C13" s="20" t="s">
        <v>62</v>
      </c>
      <c r="D13" s="20">
        <v>1985</v>
      </c>
      <c r="E13" s="20">
        <v>1</v>
      </c>
      <c r="F13" s="20" t="s">
        <v>7</v>
      </c>
      <c r="G13" s="21">
        <v>3</v>
      </c>
      <c r="H13" s="21" t="s">
        <v>123</v>
      </c>
      <c r="I13" s="21">
        <v>5</v>
      </c>
      <c r="J13" s="21">
        <f t="shared" si="0"/>
        <v>15</v>
      </c>
      <c r="K13" s="67">
        <v>180</v>
      </c>
      <c r="L13" s="10">
        <v>2</v>
      </c>
    </row>
    <row r="14" spans="1:12" s="23" customFormat="1" ht="12.75">
      <c r="A14" s="24">
        <v>7</v>
      </c>
      <c r="B14" s="19" t="s">
        <v>53</v>
      </c>
      <c r="C14" s="20" t="s">
        <v>3</v>
      </c>
      <c r="D14" s="20">
        <v>1987</v>
      </c>
      <c r="E14" s="20" t="s">
        <v>52</v>
      </c>
      <c r="F14" s="20">
        <v>160</v>
      </c>
      <c r="G14" s="21">
        <v>6.5</v>
      </c>
      <c r="H14" s="21">
        <v>150</v>
      </c>
      <c r="I14" s="21">
        <v>3.5</v>
      </c>
      <c r="J14" s="21">
        <f t="shared" si="0"/>
        <v>22.75</v>
      </c>
      <c r="K14" s="67">
        <v>180</v>
      </c>
      <c r="L14" s="10">
        <v>2</v>
      </c>
    </row>
    <row r="15" spans="1:13" s="26" customFormat="1" ht="12.75">
      <c r="A15" s="24">
        <v>8</v>
      </c>
      <c r="B15" s="19" t="s">
        <v>113</v>
      </c>
      <c r="C15" s="20" t="s">
        <v>114</v>
      </c>
      <c r="D15" s="20">
        <v>1975</v>
      </c>
      <c r="E15" s="20">
        <v>1</v>
      </c>
      <c r="F15" s="20">
        <v>160</v>
      </c>
      <c r="G15" s="21">
        <v>6.5</v>
      </c>
      <c r="H15" s="21">
        <v>140</v>
      </c>
      <c r="I15" s="21">
        <v>6.5</v>
      </c>
      <c r="J15" s="21">
        <f t="shared" si="0"/>
        <v>42.25</v>
      </c>
      <c r="K15" s="67">
        <v>180</v>
      </c>
      <c r="L15" s="10">
        <v>3</v>
      </c>
      <c r="M15" s="39"/>
    </row>
    <row r="16" spans="1:12" s="23" customFormat="1" ht="12.75">
      <c r="A16" s="24">
        <v>9</v>
      </c>
      <c r="B16" s="19" t="s">
        <v>46</v>
      </c>
      <c r="C16" s="20" t="s">
        <v>47</v>
      </c>
      <c r="D16" s="20">
        <v>1986</v>
      </c>
      <c r="E16" s="20">
        <v>2</v>
      </c>
      <c r="F16" s="20" t="s">
        <v>124</v>
      </c>
      <c r="G16" s="21">
        <v>9.5</v>
      </c>
      <c r="H16" s="21" t="s">
        <v>137</v>
      </c>
      <c r="I16" s="21">
        <v>11</v>
      </c>
      <c r="J16" s="21">
        <f t="shared" si="0"/>
        <v>104.5</v>
      </c>
      <c r="K16" s="67">
        <v>120</v>
      </c>
      <c r="L16" s="10">
        <v>3</v>
      </c>
    </row>
    <row r="17" spans="1:13" s="26" customFormat="1" ht="13.5" thickBot="1">
      <c r="A17" s="27">
        <v>10</v>
      </c>
      <c r="B17" s="28" t="s">
        <v>57</v>
      </c>
      <c r="C17" s="29" t="s">
        <v>49</v>
      </c>
      <c r="D17" s="29">
        <v>1989</v>
      </c>
      <c r="E17" s="29">
        <v>2</v>
      </c>
      <c r="F17" s="29" t="s">
        <v>124</v>
      </c>
      <c r="G17" s="35">
        <v>9.5</v>
      </c>
      <c r="H17" s="35" t="s">
        <v>124</v>
      </c>
      <c r="I17" s="35">
        <v>9</v>
      </c>
      <c r="J17" s="35">
        <f t="shared" si="0"/>
        <v>85.5</v>
      </c>
      <c r="K17" s="68" t="s">
        <v>30</v>
      </c>
      <c r="L17" s="13">
        <v>3</v>
      </c>
      <c r="M17" s="39"/>
    </row>
    <row r="18" spans="1:12" s="26" customFormat="1" ht="12.75">
      <c r="A18" s="69">
        <v>11</v>
      </c>
      <c r="B18" s="42" t="s">
        <v>119</v>
      </c>
      <c r="C18" s="43" t="s">
        <v>3</v>
      </c>
      <c r="D18" s="43">
        <v>1988</v>
      </c>
      <c r="E18" s="43">
        <v>3</v>
      </c>
      <c r="F18" s="43" t="s">
        <v>37</v>
      </c>
      <c r="G18" s="70">
        <v>17</v>
      </c>
      <c r="H18" s="70" t="s">
        <v>124</v>
      </c>
      <c r="I18" s="70">
        <v>9</v>
      </c>
      <c r="J18" s="70">
        <f t="shared" si="0"/>
        <v>153</v>
      </c>
      <c r="K18" s="71"/>
      <c r="L18" s="8">
        <v>3</v>
      </c>
    </row>
    <row r="19" spans="1:12" s="26" customFormat="1" ht="12.75">
      <c r="A19" s="24">
        <v>12</v>
      </c>
      <c r="B19" s="19" t="s">
        <v>60</v>
      </c>
      <c r="C19" s="20" t="s">
        <v>47</v>
      </c>
      <c r="D19" s="20">
        <v>1991</v>
      </c>
      <c r="E19" s="20">
        <v>2</v>
      </c>
      <c r="F19" s="20" t="s">
        <v>124</v>
      </c>
      <c r="G19" s="21">
        <v>9.5</v>
      </c>
      <c r="H19" s="21">
        <v>80</v>
      </c>
      <c r="I19" s="21">
        <v>17</v>
      </c>
      <c r="J19" s="21">
        <f t="shared" si="0"/>
        <v>161.5</v>
      </c>
      <c r="K19" s="67"/>
      <c r="L19" s="10"/>
    </row>
    <row r="20" spans="1:13" s="26" customFormat="1" ht="12.75">
      <c r="A20" s="24">
        <v>13</v>
      </c>
      <c r="B20" s="19" t="s">
        <v>120</v>
      </c>
      <c r="C20" s="20" t="s">
        <v>3</v>
      </c>
      <c r="D20" s="20">
        <v>1989</v>
      </c>
      <c r="E20" s="20">
        <v>3</v>
      </c>
      <c r="F20" s="20">
        <v>130</v>
      </c>
      <c r="G20" s="21">
        <v>13.5</v>
      </c>
      <c r="H20" s="21" t="s">
        <v>37</v>
      </c>
      <c r="I20" s="21">
        <v>12.5</v>
      </c>
      <c r="J20" s="21">
        <f t="shared" si="0"/>
        <v>168.75</v>
      </c>
      <c r="K20" s="67"/>
      <c r="L20" s="10"/>
      <c r="M20" s="39"/>
    </row>
    <row r="21" spans="1:12" s="26" customFormat="1" ht="12.75">
      <c r="A21" s="24">
        <v>14</v>
      </c>
      <c r="B21" s="19" t="s">
        <v>93</v>
      </c>
      <c r="C21" s="20" t="s">
        <v>18</v>
      </c>
      <c r="D21" s="20">
        <v>1994</v>
      </c>
      <c r="E21" s="20">
        <v>1</v>
      </c>
      <c r="F21" s="20">
        <v>130</v>
      </c>
      <c r="G21" s="21">
        <v>13.5</v>
      </c>
      <c r="H21" s="21" t="s">
        <v>37</v>
      </c>
      <c r="I21" s="21">
        <v>12.5</v>
      </c>
      <c r="J21" s="21">
        <f t="shared" si="0"/>
        <v>168.75</v>
      </c>
      <c r="K21" s="67"/>
      <c r="L21" s="10"/>
    </row>
    <row r="22" spans="1:12" s="26" customFormat="1" ht="12.75">
      <c r="A22" s="24">
        <v>15</v>
      </c>
      <c r="B22" s="19" t="s">
        <v>58</v>
      </c>
      <c r="C22" s="20" t="s">
        <v>47</v>
      </c>
      <c r="D22" s="20">
        <v>1990</v>
      </c>
      <c r="E22" s="20">
        <v>3</v>
      </c>
      <c r="F22" s="20">
        <v>130</v>
      </c>
      <c r="G22" s="21">
        <v>13.5</v>
      </c>
      <c r="H22" s="21" t="s">
        <v>30</v>
      </c>
      <c r="I22" s="21">
        <v>14.5</v>
      </c>
      <c r="J22" s="21">
        <f t="shared" si="0"/>
        <v>195.75</v>
      </c>
      <c r="K22" s="67"/>
      <c r="L22" s="10"/>
    </row>
    <row r="23" spans="1:12" s="26" customFormat="1" ht="12.75">
      <c r="A23" s="24">
        <v>16</v>
      </c>
      <c r="B23" s="19" t="s">
        <v>56</v>
      </c>
      <c r="C23" s="20" t="s">
        <v>49</v>
      </c>
      <c r="D23" s="20">
        <v>1973</v>
      </c>
      <c r="E23" s="20">
        <v>2</v>
      </c>
      <c r="F23" s="20">
        <v>130</v>
      </c>
      <c r="G23" s="21">
        <v>13.5</v>
      </c>
      <c r="H23" s="21">
        <v>90</v>
      </c>
      <c r="I23" s="21">
        <v>16</v>
      </c>
      <c r="J23" s="21">
        <f t="shared" si="0"/>
        <v>216</v>
      </c>
      <c r="K23" s="67"/>
      <c r="L23" s="10"/>
    </row>
    <row r="24" spans="1:12" s="23" customFormat="1" ht="12.75">
      <c r="A24" s="24">
        <v>17</v>
      </c>
      <c r="B24" s="19" t="s">
        <v>48</v>
      </c>
      <c r="C24" s="20" t="s">
        <v>49</v>
      </c>
      <c r="D24" s="20">
        <v>1990</v>
      </c>
      <c r="E24" s="20" t="s">
        <v>50</v>
      </c>
      <c r="F24" s="20" t="s">
        <v>37</v>
      </c>
      <c r="G24" s="21">
        <v>17</v>
      </c>
      <c r="H24" s="21" t="s">
        <v>30</v>
      </c>
      <c r="I24" s="21">
        <v>14.5</v>
      </c>
      <c r="J24" s="21">
        <f t="shared" si="0"/>
        <v>246.5</v>
      </c>
      <c r="K24" s="67"/>
      <c r="L24" s="10"/>
    </row>
    <row r="25" spans="1:12" s="26" customFormat="1" ht="12.75">
      <c r="A25" s="24">
        <v>18</v>
      </c>
      <c r="B25" s="19" t="s">
        <v>115</v>
      </c>
      <c r="C25" s="20" t="s">
        <v>114</v>
      </c>
      <c r="D25" s="20">
        <v>1981</v>
      </c>
      <c r="E25" s="20">
        <v>2</v>
      </c>
      <c r="F25" s="20" t="s">
        <v>37</v>
      </c>
      <c r="G25" s="21">
        <v>17</v>
      </c>
      <c r="H25" s="21">
        <v>70</v>
      </c>
      <c r="I25" s="21">
        <v>18</v>
      </c>
      <c r="J25" s="21">
        <f t="shared" si="0"/>
        <v>306</v>
      </c>
      <c r="K25" s="67"/>
      <c r="L25" s="10"/>
    </row>
    <row r="26" spans="1:12" s="26" customFormat="1" ht="13.5" thickBot="1">
      <c r="A26" s="27">
        <v>19</v>
      </c>
      <c r="B26" s="28" t="s">
        <v>55</v>
      </c>
      <c r="C26" s="29" t="s">
        <v>47</v>
      </c>
      <c r="D26" s="29">
        <v>1991</v>
      </c>
      <c r="E26" s="29" t="s">
        <v>50</v>
      </c>
      <c r="F26" s="29" t="s">
        <v>41</v>
      </c>
      <c r="G26" s="35">
        <v>19</v>
      </c>
      <c r="H26" s="35" t="s">
        <v>41</v>
      </c>
      <c r="I26" s="35">
        <v>19</v>
      </c>
      <c r="J26" s="35">
        <f t="shared" si="0"/>
        <v>361</v>
      </c>
      <c r="K26" s="68"/>
      <c r="L26" s="13"/>
    </row>
    <row r="27" spans="1:12" s="5" customFormat="1" ht="12.75">
      <c r="A27" s="4"/>
      <c r="G27" s="4"/>
      <c r="H27" s="4"/>
      <c r="I27" s="4"/>
      <c r="K27" s="4"/>
      <c r="L27" s="4"/>
    </row>
    <row r="28" spans="1:12" s="5" customFormat="1" ht="12.75">
      <c r="A28" s="4"/>
      <c r="G28" s="4"/>
      <c r="H28" s="4"/>
      <c r="I28" s="4"/>
      <c r="K28" s="4"/>
      <c r="L28" s="4"/>
    </row>
    <row r="29" spans="1:12" s="5" customFormat="1" ht="15" customHeight="1" thickBot="1">
      <c r="A29" s="46" t="s">
        <v>13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"/>
    </row>
    <row r="30" spans="1:12" s="1" customFormat="1" ht="14.25" customHeight="1">
      <c r="A30" s="33" t="s">
        <v>138</v>
      </c>
      <c r="B30" s="7" t="s">
        <v>14</v>
      </c>
      <c r="C30" s="7" t="s">
        <v>0</v>
      </c>
      <c r="D30" s="7" t="s">
        <v>1</v>
      </c>
      <c r="E30" s="7" t="s">
        <v>70</v>
      </c>
      <c r="F30" s="7" t="s">
        <v>10</v>
      </c>
      <c r="G30" s="7" t="s">
        <v>4</v>
      </c>
      <c r="H30" s="7" t="s">
        <v>11</v>
      </c>
      <c r="I30" s="7" t="s">
        <v>5</v>
      </c>
      <c r="J30" s="7" t="s">
        <v>6</v>
      </c>
      <c r="K30" s="53" t="s">
        <v>2</v>
      </c>
      <c r="L30" s="57" t="s">
        <v>144</v>
      </c>
    </row>
    <row r="31" spans="1:12" s="23" customFormat="1" ht="14.25" customHeight="1">
      <c r="A31" s="24">
        <v>1</v>
      </c>
      <c r="B31" s="25" t="s">
        <v>116</v>
      </c>
      <c r="C31" s="21" t="s">
        <v>114</v>
      </c>
      <c r="D31" s="21">
        <v>1978</v>
      </c>
      <c r="E31" s="21">
        <v>1</v>
      </c>
      <c r="F31" s="21" t="s">
        <v>7</v>
      </c>
      <c r="G31" s="21">
        <v>2</v>
      </c>
      <c r="H31" s="21">
        <v>180</v>
      </c>
      <c r="I31" s="21">
        <v>3.5</v>
      </c>
      <c r="J31" s="21">
        <f aca="true" t="shared" si="1" ref="J31:J39">G31*I31</f>
        <v>7</v>
      </c>
      <c r="K31" s="67" t="s">
        <v>7</v>
      </c>
      <c r="L31" s="74">
        <v>2</v>
      </c>
    </row>
    <row r="32" spans="1:12" s="23" customFormat="1" ht="13.5" customHeight="1">
      <c r="A32" s="24">
        <v>2</v>
      </c>
      <c r="B32" s="19" t="s">
        <v>66</v>
      </c>
      <c r="C32" s="20" t="s">
        <v>3</v>
      </c>
      <c r="D32" s="20">
        <v>1985</v>
      </c>
      <c r="E32" s="20" t="s">
        <v>52</v>
      </c>
      <c r="F32" s="20" t="s">
        <v>124</v>
      </c>
      <c r="G32" s="21">
        <v>4</v>
      </c>
      <c r="H32" s="21">
        <v>180</v>
      </c>
      <c r="I32" s="21">
        <v>3.5</v>
      </c>
      <c r="J32" s="21">
        <f t="shared" si="1"/>
        <v>14</v>
      </c>
      <c r="K32" s="72">
        <v>180</v>
      </c>
      <c r="L32" s="22">
        <v>3</v>
      </c>
    </row>
    <row r="33" spans="1:12" s="23" customFormat="1" ht="13.5" customHeight="1">
      <c r="A33" s="24">
        <v>3</v>
      </c>
      <c r="B33" s="19" t="s">
        <v>67</v>
      </c>
      <c r="C33" s="20" t="s">
        <v>3</v>
      </c>
      <c r="D33" s="20">
        <v>1989</v>
      </c>
      <c r="E33" s="20">
        <v>1</v>
      </c>
      <c r="F33" s="20" t="s">
        <v>7</v>
      </c>
      <c r="G33" s="21">
        <v>2</v>
      </c>
      <c r="H33" s="21">
        <v>190</v>
      </c>
      <c r="I33" s="21">
        <v>1</v>
      </c>
      <c r="J33" s="21">
        <f t="shared" si="1"/>
        <v>2</v>
      </c>
      <c r="K33" s="67">
        <v>170</v>
      </c>
      <c r="L33" s="74">
        <v>3</v>
      </c>
    </row>
    <row r="34" spans="1:12" s="23" customFormat="1" ht="14.25" customHeight="1">
      <c r="A34" s="24">
        <v>4</v>
      </c>
      <c r="B34" s="19" t="s">
        <v>65</v>
      </c>
      <c r="C34" s="20" t="s">
        <v>3</v>
      </c>
      <c r="D34" s="20">
        <v>1987</v>
      </c>
      <c r="E34" s="20" t="s">
        <v>52</v>
      </c>
      <c r="F34" s="20" t="s">
        <v>7</v>
      </c>
      <c r="G34" s="21">
        <v>2</v>
      </c>
      <c r="H34" s="21">
        <v>180</v>
      </c>
      <c r="I34" s="21">
        <v>3.5</v>
      </c>
      <c r="J34" s="21">
        <f t="shared" si="1"/>
        <v>7</v>
      </c>
      <c r="K34" s="67" t="s">
        <v>124</v>
      </c>
      <c r="L34" s="74">
        <v>3</v>
      </c>
    </row>
    <row r="35" spans="1:12" ht="13.5" customHeight="1">
      <c r="A35" s="24">
        <v>5</v>
      </c>
      <c r="B35" s="37" t="s">
        <v>121</v>
      </c>
      <c r="C35" s="38" t="s">
        <v>49</v>
      </c>
      <c r="D35" s="38">
        <v>1986</v>
      </c>
      <c r="E35" s="2">
        <v>1</v>
      </c>
      <c r="F35" s="2">
        <v>120</v>
      </c>
      <c r="G35" s="2">
        <v>6.5</v>
      </c>
      <c r="H35" s="2">
        <v>180</v>
      </c>
      <c r="I35" s="2">
        <v>3.5</v>
      </c>
      <c r="J35" s="21">
        <f t="shared" si="1"/>
        <v>22.75</v>
      </c>
      <c r="K35" s="54" t="s">
        <v>37</v>
      </c>
      <c r="L35" s="74">
        <v>3</v>
      </c>
    </row>
    <row r="36" spans="1:12" s="23" customFormat="1" ht="14.25" customHeight="1" thickBot="1">
      <c r="A36" s="27">
        <v>6</v>
      </c>
      <c r="B36" s="30" t="s">
        <v>117</v>
      </c>
      <c r="C36" s="35" t="s">
        <v>114</v>
      </c>
      <c r="D36" s="35">
        <v>1987</v>
      </c>
      <c r="E36" s="35">
        <v>1</v>
      </c>
      <c r="F36" s="35" t="s">
        <v>37</v>
      </c>
      <c r="G36" s="35">
        <v>5</v>
      </c>
      <c r="H36" s="35">
        <v>140</v>
      </c>
      <c r="I36" s="35">
        <v>6</v>
      </c>
      <c r="J36" s="35">
        <f t="shared" si="1"/>
        <v>30</v>
      </c>
      <c r="K36" s="68" t="s">
        <v>130</v>
      </c>
      <c r="L36" s="36"/>
    </row>
    <row r="37" spans="1:12" s="23" customFormat="1" ht="14.25" customHeight="1">
      <c r="A37" s="69">
        <v>7</v>
      </c>
      <c r="B37" s="73" t="s">
        <v>118</v>
      </c>
      <c r="C37" s="70" t="s">
        <v>114</v>
      </c>
      <c r="D37" s="70">
        <v>1978</v>
      </c>
      <c r="E37" s="70">
        <v>1</v>
      </c>
      <c r="F37" s="70">
        <v>120</v>
      </c>
      <c r="G37" s="70">
        <v>6.5</v>
      </c>
      <c r="H37" s="70">
        <v>100</v>
      </c>
      <c r="I37" s="70">
        <v>8</v>
      </c>
      <c r="J37" s="70">
        <f t="shared" si="1"/>
        <v>52</v>
      </c>
      <c r="K37" s="71"/>
      <c r="L37" s="75"/>
    </row>
    <row r="38" spans="1:12" s="23" customFormat="1" ht="14.25" customHeight="1">
      <c r="A38" s="24">
        <v>8</v>
      </c>
      <c r="B38" s="19" t="s">
        <v>68</v>
      </c>
      <c r="C38" s="20" t="s">
        <v>49</v>
      </c>
      <c r="D38" s="20">
        <v>1990</v>
      </c>
      <c r="E38" s="20" t="s">
        <v>50</v>
      </c>
      <c r="F38" s="20">
        <v>110</v>
      </c>
      <c r="G38" s="21">
        <v>8</v>
      </c>
      <c r="H38" s="21">
        <v>130</v>
      </c>
      <c r="I38" s="21">
        <v>7</v>
      </c>
      <c r="J38" s="21">
        <f t="shared" si="1"/>
        <v>56</v>
      </c>
      <c r="K38" s="67"/>
      <c r="L38" s="22"/>
    </row>
    <row r="39" spans="1:12" s="23" customFormat="1" ht="13.5" thickBot="1">
      <c r="A39" s="27">
        <v>9</v>
      </c>
      <c r="B39" s="28" t="s">
        <v>69</v>
      </c>
      <c r="C39" s="29" t="s">
        <v>49</v>
      </c>
      <c r="D39" s="29">
        <v>1981</v>
      </c>
      <c r="E39" s="29">
        <v>2</v>
      </c>
      <c r="F39" s="29">
        <v>70</v>
      </c>
      <c r="G39" s="35">
        <v>9</v>
      </c>
      <c r="H39" s="35" t="s">
        <v>130</v>
      </c>
      <c r="I39" s="35">
        <v>9</v>
      </c>
      <c r="J39" s="35">
        <f t="shared" si="1"/>
        <v>81</v>
      </c>
      <c r="K39" s="68"/>
      <c r="L39" s="76"/>
    </row>
    <row r="42" spans="2:4" ht="12.75">
      <c r="B42" t="s">
        <v>15</v>
      </c>
      <c r="D42" t="s">
        <v>8</v>
      </c>
    </row>
    <row r="44" spans="2:4" ht="12.75">
      <c r="B44" t="s">
        <v>16</v>
      </c>
      <c r="D44" t="s">
        <v>9</v>
      </c>
    </row>
  </sheetData>
  <mergeCells count="4">
    <mergeCell ref="A6:K6"/>
    <mergeCell ref="A29:K29"/>
    <mergeCell ref="A1:K1"/>
    <mergeCell ref="A4:K4"/>
  </mergeCells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2008-12-07T17:13:30Z</cp:lastPrinted>
  <dcterms:created xsi:type="dcterms:W3CDTF">1996-10-08T23:32:33Z</dcterms:created>
  <dcterms:modified xsi:type="dcterms:W3CDTF">2008-12-07T17:13:42Z</dcterms:modified>
  <cp:category/>
  <cp:version/>
  <cp:contentType/>
  <cp:contentStatus/>
</cp:coreProperties>
</file>