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<sst xmlns="http://schemas.openxmlformats.org/spreadsheetml/2006/main" count="159" uniqueCount="74">
  <si>
    <t>Место</t>
  </si>
  <si>
    <t>Фамилия, имя</t>
  </si>
  <si>
    <t>Команда</t>
  </si>
  <si>
    <t>Г.р.</t>
  </si>
  <si>
    <t>Разряд</t>
  </si>
  <si>
    <t>T</t>
  </si>
  <si>
    <t>B</t>
  </si>
  <si>
    <t>Сычёв Никита</t>
  </si>
  <si>
    <t>УдГУ</t>
  </si>
  <si>
    <t>КМС</t>
  </si>
  <si>
    <t>тр. 1</t>
  </si>
  <si>
    <t>тр. 2</t>
  </si>
  <si>
    <t>тр. 3</t>
  </si>
  <si>
    <t>тр. 4</t>
  </si>
  <si>
    <t>тр. 5</t>
  </si>
  <si>
    <t>тр. 6</t>
  </si>
  <si>
    <t>Дьяконов Артём</t>
  </si>
  <si>
    <t>Щепин Сергей</t>
  </si>
  <si>
    <t>Заря</t>
  </si>
  <si>
    <t>МС</t>
  </si>
  <si>
    <t>Бимаков Евгений</t>
  </si>
  <si>
    <t>ДДЮТ</t>
  </si>
  <si>
    <t>Стерхов Иван</t>
  </si>
  <si>
    <t>Напольских Павел</t>
  </si>
  <si>
    <t>ИжГТУ</t>
  </si>
  <si>
    <t>Гаврилов Максим</t>
  </si>
  <si>
    <t>Исламов Тимур</t>
  </si>
  <si>
    <t>Леонтьев Дмитрий</t>
  </si>
  <si>
    <t>Васильев Алексей</t>
  </si>
  <si>
    <t>Борцов Дмитрий</t>
  </si>
  <si>
    <t>ПРО</t>
  </si>
  <si>
    <t>Сычёв Данила</t>
  </si>
  <si>
    <t>Тылюдин Павел</t>
  </si>
  <si>
    <t>Полозов Антон</t>
  </si>
  <si>
    <t>Решетников Валерий</t>
  </si>
  <si>
    <t>Уст. р-н</t>
  </si>
  <si>
    <t>Савин Павел</t>
  </si>
  <si>
    <t>Аркушенко Сергей</t>
  </si>
  <si>
    <t>шк. 49</t>
  </si>
  <si>
    <t>Хисамов Марсель</t>
  </si>
  <si>
    <t>Васильев Иван</t>
  </si>
  <si>
    <t>Галимарданов Амаль</t>
  </si>
  <si>
    <t>Кайков Никита</t>
  </si>
  <si>
    <t>Бобринёв Сергей</t>
  </si>
  <si>
    <t>Юферев Александр</t>
  </si>
  <si>
    <t>Нурмухаметов Рамиль</t>
  </si>
  <si>
    <t>Пермякова Ирина</t>
  </si>
  <si>
    <t>Пономарёва Анна</t>
  </si>
  <si>
    <t>Кочурова Анна</t>
  </si>
  <si>
    <t>Сергеева Наталья</t>
  </si>
  <si>
    <t>Артамонова Екатерина</t>
  </si>
  <si>
    <t>Маликова Юлия</t>
  </si>
  <si>
    <t>Емелина Анна</t>
  </si>
  <si>
    <t>Кунда Татьяна</t>
  </si>
  <si>
    <t>Жукова Дарья</t>
  </si>
  <si>
    <t>Суднищекова Александра</t>
  </si>
  <si>
    <t>шк. 91</t>
  </si>
  <si>
    <t>Хисамова Марина</t>
  </si>
  <si>
    <t>Артамонова Валерия</t>
  </si>
  <si>
    <t>Сумма</t>
  </si>
  <si>
    <t>б/р</t>
  </si>
  <si>
    <t>3 юн.</t>
  </si>
  <si>
    <t>1 юн.</t>
  </si>
  <si>
    <t>2 юн.</t>
  </si>
  <si>
    <t>3 юн</t>
  </si>
  <si>
    <t>Главный судья</t>
  </si>
  <si>
    <t>Трушин А.А.</t>
  </si>
  <si>
    <t>Главный секретарь</t>
  </si>
  <si>
    <t>Лобыгин А.Н.</t>
  </si>
  <si>
    <t>Чемпионат города Ижевска по скалолазанию
"Место под солнцем-3", боулдеринг</t>
  </si>
  <si>
    <t>скалодром "Башня"</t>
  </si>
  <si>
    <t>13 июля 2007 г.</t>
  </si>
  <si>
    <t>Мужчины</t>
  </si>
  <si>
    <t>Женщины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</si>
</sst>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6"/>
  <sheetViews>
    <sheetView tabSelected="1" workbookViewId="0" topLeftCell="A1">
      <selection activeCell="A35" sqref="A35"/>
    </sheetView>
  </sheetViews>
  <sheetFormatPr defaultColWidth="9.00390625" defaultRowHeight="12.75"/>
  <cols>
    <col min="1" max="1" width="6.25390625" style="0" customWidth="1"/>
    <col min="2" max="2" width="23.625" style="0" customWidth="1"/>
    <col min="3" max="3" width="8.125" style="0" customWidth="1"/>
    <col min="4" max="4" width="4.00390625" style="0" customWidth="1"/>
    <col min="5" max="5" width="6.875" style="0" customWidth="1"/>
    <col min="6" max="21" width="2.75390625" style="0" customWidth="1"/>
  </cols>
  <sheetData>
    <row r="1" spans="1:21" ht="35.25" customHeight="1">
      <c r="A1" s="35" t="s">
        <v>69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3" spans="1:21" ht="12.75">
      <c r="A3" t="s">
        <v>70</v>
      </c>
      <c r="U3" s="34" t="s">
        <v>71</v>
      </c>
    </row>
    <row r="4" ht="12.75">
      <c r="U4" s="34"/>
    </row>
    <row r="5" spans="1:21" ht="12.75">
      <c r="A5" s="33" t="s">
        <v>72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ht="13.5" thickBot="1"/>
    <row r="7" spans="1:21" ht="12.75">
      <c r="A7" s="24" t="s">
        <v>0</v>
      </c>
      <c r="B7" s="27" t="s">
        <v>1</v>
      </c>
      <c r="C7" s="27" t="s">
        <v>2</v>
      </c>
      <c r="D7" s="27" t="s">
        <v>3</v>
      </c>
      <c r="E7" s="28" t="s">
        <v>4</v>
      </c>
      <c r="F7" s="24" t="s">
        <v>10</v>
      </c>
      <c r="G7" s="25"/>
      <c r="H7" s="24" t="s">
        <v>11</v>
      </c>
      <c r="I7" s="25"/>
      <c r="J7" s="24" t="s">
        <v>12</v>
      </c>
      <c r="K7" s="25"/>
      <c r="L7" s="24" t="s">
        <v>13</v>
      </c>
      <c r="M7" s="25"/>
      <c r="N7" s="24" t="s">
        <v>14</v>
      </c>
      <c r="O7" s="25"/>
      <c r="P7" s="24" t="s">
        <v>15</v>
      </c>
      <c r="Q7" s="25"/>
      <c r="R7" s="26" t="s">
        <v>59</v>
      </c>
      <c r="S7" s="27"/>
      <c r="T7" s="27"/>
      <c r="U7" s="25"/>
    </row>
    <row r="8" spans="1:21" ht="13.5" thickBot="1">
      <c r="A8" s="30"/>
      <c r="B8" s="31"/>
      <c r="C8" s="31"/>
      <c r="D8" s="31"/>
      <c r="E8" s="29"/>
      <c r="F8" s="20" t="s">
        <v>5</v>
      </c>
      <c r="G8" s="22" t="s">
        <v>6</v>
      </c>
      <c r="H8" s="20" t="s">
        <v>5</v>
      </c>
      <c r="I8" s="22" t="s">
        <v>6</v>
      </c>
      <c r="J8" s="20" t="s">
        <v>5</v>
      </c>
      <c r="K8" s="22" t="s">
        <v>6</v>
      </c>
      <c r="L8" s="20" t="s">
        <v>5</v>
      </c>
      <c r="M8" s="22" t="s">
        <v>6</v>
      </c>
      <c r="N8" s="20" t="s">
        <v>5</v>
      </c>
      <c r="O8" s="22" t="s">
        <v>6</v>
      </c>
      <c r="P8" s="20" t="s">
        <v>5</v>
      </c>
      <c r="Q8" s="22" t="s">
        <v>6</v>
      </c>
      <c r="R8" s="23" t="s">
        <v>5</v>
      </c>
      <c r="S8" s="21"/>
      <c r="T8" s="21" t="s">
        <v>6</v>
      </c>
      <c r="U8" s="22"/>
    </row>
    <row r="9" spans="1:21" ht="12.75">
      <c r="A9" s="14">
        <v>1</v>
      </c>
      <c r="B9" s="15" t="s">
        <v>7</v>
      </c>
      <c r="C9" s="15" t="s">
        <v>8</v>
      </c>
      <c r="D9" s="16">
        <v>87</v>
      </c>
      <c r="E9" s="17" t="s">
        <v>9</v>
      </c>
      <c r="F9" s="14">
        <v>1</v>
      </c>
      <c r="G9" s="18">
        <v>1</v>
      </c>
      <c r="H9" s="14">
        <v>2</v>
      </c>
      <c r="I9" s="18">
        <v>2</v>
      </c>
      <c r="J9" s="14">
        <v>1</v>
      </c>
      <c r="K9" s="18">
        <v>1</v>
      </c>
      <c r="L9" s="14">
        <v>1</v>
      </c>
      <c r="M9" s="18">
        <v>1</v>
      </c>
      <c r="N9" s="14">
        <v>1</v>
      </c>
      <c r="O9" s="18">
        <v>1</v>
      </c>
      <c r="P9" s="14"/>
      <c r="Q9" s="18"/>
      <c r="R9" s="19">
        <f>IF(F9&gt;0,1,0)+IF(H9&gt;0,1,0)+IF(J9&gt;0,1,0)+IF(L9&gt;0,1,0)+IF(N9&gt;0,1,0)+IF(P9&gt;0,1,0)</f>
        <v>5</v>
      </c>
      <c r="S9" s="16">
        <f>F9+H9+J9+L9+N9</f>
        <v>6</v>
      </c>
      <c r="T9" s="16">
        <f>IF(G9&gt;0,1,0)+IF(I9&gt;0,1,0)+IF(K9&gt;0,1,0)+IF(M9&gt;0,1,0)+IF(O9&gt;0,1,0)+IF(Q9&gt;0,1,0)</f>
        <v>5</v>
      </c>
      <c r="U9" s="18">
        <f>G9+I9+K9+M9+O9+Q9</f>
        <v>6</v>
      </c>
    </row>
    <row r="10" spans="1:21" ht="12.75">
      <c r="A10" s="4">
        <v>2</v>
      </c>
      <c r="B10" s="3" t="s">
        <v>16</v>
      </c>
      <c r="C10" s="3" t="s">
        <v>8</v>
      </c>
      <c r="D10" s="2">
        <v>89</v>
      </c>
      <c r="E10" s="10">
        <v>1</v>
      </c>
      <c r="F10" s="4">
        <v>1</v>
      </c>
      <c r="G10" s="5">
        <v>1</v>
      </c>
      <c r="H10" s="4"/>
      <c r="I10" s="5"/>
      <c r="J10" s="4">
        <v>2</v>
      </c>
      <c r="K10" s="5">
        <v>2</v>
      </c>
      <c r="L10" s="4">
        <v>1</v>
      </c>
      <c r="M10" s="5">
        <v>1</v>
      </c>
      <c r="N10" s="4"/>
      <c r="O10" s="5"/>
      <c r="P10" s="4"/>
      <c r="Q10" s="5"/>
      <c r="R10" s="12">
        <f aca="true" t="shared" si="0" ref="R10:R49">IF(F10&gt;0,1,0)+IF(H10&gt;0,1,0)+IF(J10&gt;0,1,0)+IF(L10&gt;0,1,0)+IF(N10&gt;0,1,0)+IF(P10&gt;0,1,0)</f>
        <v>3</v>
      </c>
      <c r="S10" s="2">
        <f aca="true" t="shared" si="1" ref="S10:S49">F10+H10+J10+L10+N10</f>
        <v>4</v>
      </c>
      <c r="T10" s="2">
        <f aca="true" t="shared" si="2" ref="T10:T49">IF(G10&gt;0,1,0)+IF(I10&gt;0,1,0)+IF(K10&gt;0,1,0)+IF(M10&gt;0,1,0)+IF(O10&gt;0,1,0)+IF(Q10&gt;0,1,0)</f>
        <v>3</v>
      </c>
      <c r="U10" s="5">
        <f aca="true" t="shared" si="3" ref="U10:U49">G10+I10+K10+M10+O10+Q10</f>
        <v>4</v>
      </c>
    </row>
    <row r="11" spans="1:21" ht="12.75">
      <c r="A11" s="4">
        <v>3</v>
      </c>
      <c r="B11" s="3" t="s">
        <v>17</v>
      </c>
      <c r="C11" s="3" t="s">
        <v>18</v>
      </c>
      <c r="D11" s="2">
        <v>59</v>
      </c>
      <c r="E11" s="10" t="s">
        <v>19</v>
      </c>
      <c r="F11" s="4">
        <v>1</v>
      </c>
      <c r="G11" s="5">
        <v>1</v>
      </c>
      <c r="H11" s="4"/>
      <c r="I11" s="5"/>
      <c r="J11" s="4">
        <v>3</v>
      </c>
      <c r="K11" s="5">
        <v>2</v>
      </c>
      <c r="L11" s="4">
        <v>4</v>
      </c>
      <c r="M11" s="5">
        <v>3</v>
      </c>
      <c r="N11" s="4"/>
      <c r="O11" s="5"/>
      <c r="P11" s="4"/>
      <c r="Q11" s="5"/>
      <c r="R11" s="12">
        <f t="shared" si="0"/>
        <v>3</v>
      </c>
      <c r="S11" s="2">
        <f t="shared" si="1"/>
        <v>8</v>
      </c>
      <c r="T11" s="2">
        <f t="shared" si="2"/>
        <v>3</v>
      </c>
      <c r="U11" s="5">
        <f t="shared" si="3"/>
        <v>6</v>
      </c>
    </row>
    <row r="12" spans="1:21" ht="12.75">
      <c r="A12" s="4">
        <v>4</v>
      </c>
      <c r="B12" s="3" t="s">
        <v>20</v>
      </c>
      <c r="C12" s="3" t="s">
        <v>21</v>
      </c>
      <c r="D12" s="2">
        <v>91</v>
      </c>
      <c r="E12" s="10">
        <v>2</v>
      </c>
      <c r="F12" s="4">
        <v>2</v>
      </c>
      <c r="G12" s="5">
        <v>2</v>
      </c>
      <c r="H12" s="4"/>
      <c r="I12" s="5"/>
      <c r="J12" s="4">
        <v>11</v>
      </c>
      <c r="K12" s="5">
        <v>3</v>
      </c>
      <c r="L12" s="4">
        <v>6</v>
      </c>
      <c r="M12" s="5">
        <v>3</v>
      </c>
      <c r="N12" s="4"/>
      <c r="O12" s="5"/>
      <c r="P12" s="4"/>
      <c r="Q12" s="5"/>
      <c r="R12" s="12">
        <f t="shared" si="0"/>
        <v>3</v>
      </c>
      <c r="S12" s="2">
        <f t="shared" si="1"/>
        <v>19</v>
      </c>
      <c r="T12" s="2">
        <f t="shared" si="2"/>
        <v>3</v>
      </c>
      <c r="U12" s="5">
        <f t="shared" si="3"/>
        <v>8</v>
      </c>
    </row>
    <row r="13" spans="1:21" ht="12.75">
      <c r="A13" s="4">
        <v>5</v>
      </c>
      <c r="B13" s="3" t="s">
        <v>22</v>
      </c>
      <c r="C13" s="3" t="s">
        <v>8</v>
      </c>
      <c r="D13" s="2">
        <v>89</v>
      </c>
      <c r="E13" s="10"/>
      <c r="F13" s="4">
        <v>1</v>
      </c>
      <c r="G13" s="5">
        <v>1</v>
      </c>
      <c r="H13" s="4"/>
      <c r="I13" s="5"/>
      <c r="J13" s="4">
        <v>1</v>
      </c>
      <c r="K13" s="5">
        <v>1</v>
      </c>
      <c r="L13" s="4"/>
      <c r="M13" s="5">
        <v>5</v>
      </c>
      <c r="N13" s="4"/>
      <c r="O13" s="5"/>
      <c r="P13" s="4"/>
      <c r="Q13" s="5"/>
      <c r="R13" s="12">
        <f t="shared" si="0"/>
        <v>2</v>
      </c>
      <c r="S13" s="2">
        <f t="shared" si="1"/>
        <v>2</v>
      </c>
      <c r="T13" s="2">
        <f t="shared" si="2"/>
        <v>3</v>
      </c>
      <c r="U13" s="5">
        <f t="shared" si="3"/>
        <v>7</v>
      </c>
    </row>
    <row r="14" spans="1:21" ht="12.75">
      <c r="A14" s="4">
        <v>6</v>
      </c>
      <c r="B14" s="3" t="s">
        <v>23</v>
      </c>
      <c r="C14" s="3" t="s">
        <v>24</v>
      </c>
      <c r="D14" s="2">
        <v>81</v>
      </c>
      <c r="E14" s="10">
        <v>1</v>
      </c>
      <c r="F14" s="4">
        <v>1</v>
      </c>
      <c r="G14" s="5">
        <v>1</v>
      </c>
      <c r="H14" s="4"/>
      <c r="I14" s="5"/>
      <c r="J14" s="4">
        <v>3</v>
      </c>
      <c r="K14" s="5">
        <v>3</v>
      </c>
      <c r="L14" s="4"/>
      <c r="M14" s="5">
        <v>1</v>
      </c>
      <c r="N14" s="4"/>
      <c r="O14" s="5"/>
      <c r="P14" s="4"/>
      <c r="Q14" s="5"/>
      <c r="R14" s="12">
        <f t="shared" si="0"/>
        <v>2</v>
      </c>
      <c r="S14" s="2">
        <f t="shared" si="1"/>
        <v>4</v>
      </c>
      <c r="T14" s="2">
        <f t="shared" si="2"/>
        <v>3</v>
      </c>
      <c r="U14" s="5">
        <f t="shared" si="3"/>
        <v>5</v>
      </c>
    </row>
    <row r="15" spans="1:21" ht="12.75">
      <c r="A15" s="4">
        <v>7</v>
      </c>
      <c r="B15" s="3" t="s">
        <v>25</v>
      </c>
      <c r="C15" s="3" t="s">
        <v>24</v>
      </c>
      <c r="D15" s="2">
        <v>87</v>
      </c>
      <c r="E15" s="10" t="s">
        <v>9</v>
      </c>
      <c r="F15" s="4">
        <v>3</v>
      </c>
      <c r="G15" s="5">
        <v>3</v>
      </c>
      <c r="H15" s="4"/>
      <c r="I15" s="5"/>
      <c r="J15" s="4">
        <v>2</v>
      </c>
      <c r="K15" s="5">
        <v>2</v>
      </c>
      <c r="L15" s="4"/>
      <c r="M15" s="5">
        <v>2</v>
      </c>
      <c r="N15" s="4"/>
      <c r="O15" s="5"/>
      <c r="P15" s="4"/>
      <c r="Q15" s="5"/>
      <c r="R15" s="12">
        <f t="shared" si="0"/>
        <v>2</v>
      </c>
      <c r="S15" s="2">
        <f t="shared" si="1"/>
        <v>5</v>
      </c>
      <c r="T15" s="2">
        <f t="shared" si="2"/>
        <v>3</v>
      </c>
      <c r="U15" s="5">
        <f t="shared" si="3"/>
        <v>7</v>
      </c>
    </row>
    <row r="16" spans="1:21" ht="12.75">
      <c r="A16" s="4">
        <v>8</v>
      </c>
      <c r="B16" s="3" t="s">
        <v>26</v>
      </c>
      <c r="C16" s="3" t="s">
        <v>21</v>
      </c>
      <c r="D16" s="2">
        <v>91</v>
      </c>
      <c r="E16" s="10">
        <v>2</v>
      </c>
      <c r="F16" s="4">
        <v>3</v>
      </c>
      <c r="G16" s="5">
        <v>2</v>
      </c>
      <c r="H16" s="4"/>
      <c r="I16" s="5"/>
      <c r="J16" s="4">
        <v>4</v>
      </c>
      <c r="K16" s="5">
        <v>1</v>
      </c>
      <c r="L16" s="4"/>
      <c r="M16" s="5">
        <v>2</v>
      </c>
      <c r="N16" s="4"/>
      <c r="O16" s="5"/>
      <c r="P16" s="4"/>
      <c r="Q16" s="5"/>
      <c r="R16" s="12">
        <f t="shared" si="0"/>
        <v>2</v>
      </c>
      <c r="S16" s="2">
        <f t="shared" si="1"/>
        <v>7</v>
      </c>
      <c r="T16" s="2">
        <f t="shared" si="2"/>
        <v>3</v>
      </c>
      <c r="U16" s="5">
        <f t="shared" si="3"/>
        <v>5</v>
      </c>
    </row>
    <row r="17" spans="1:21" ht="12.75">
      <c r="A17" s="4">
        <v>9</v>
      </c>
      <c r="B17" s="3" t="s">
        <v>27</v>
      </c>
      <c r="C17" s="3" t="s">
        <v>24</v>
      </c>
      <c r="D17" s="2">
        <v>86</v>
      </c>
      <c r="E17" s="10" t="s">
        <v>9</v>
      </c>
      <c r="F17" s="4">
        <v>1</v>
      </c>
      <c r="G17" s="5">
        <v>1</v>
      </c>
      <c r="H17" s="4"/>
      <c r="I17" s="5"/>
      <c r="J17" s="4">
        <v>6</v>
      </c>
      <c r="K17" s="5">
        <v>5</v>
      </c>
      <c r="L17" s="4"/>
      <c r="M17" s="5">
        <v>1</v>
      </c>
      <c r="N17" s="4"/>
      <c r="O17" s="5"/>
      <c r="P17" s="4"/>
      <c r="Q17" s="5"/>
      <c r="R17" s="12">
        <f t="shared" si="0"/>
        <v>2</v>
      </c>
      <c r="S17" s="2">
        <f t="shared" si="1"/>
        <v>7</v>
      </c>
      <c r="T17" s="2">
        <f t="shared" si="2"/>
        <v>3</v>
      </c>
      <c r="U17" s="5">
        <f t="shared" si="3"/>
        <v>7</v>
      </c>
    </row>
    <row r="18" spans="1:21" ht="12.75">
      <c r="A18" s="4">
        <v>10</v>
      </c>
      <c r="B18" s="3" t="s">
        <v>28</v>
      </c>
      <c r="C18" s="3" t="s">
        <v>8</v>
      </c>
      <c r="D18" s="2">
        <v>73</v>
      </c>
      <c r="E18" s="10" t="s">
        <v>60</v>
      </c>
      <c r="F18" s="4">
        <v>8</v>
      </c>
      <c r="G18" s="5">
        <v>8</v>
      </c>
      <c r="H18" s="4"/>
      <c r="I18" s="5"/>
      <c r="J18" s="4"/>
      <c r="K18" s="5"/>
      <c r="L18" s="4"/>
      <c r="M18" s="5">
        <v>1</v>
      </c>
      <c r="N18" s="4"/>
      <c r="O18" s="5"/>
      <c r="P18" s="4"/>
      <c r="Q18" s="5"/>
      <c r="R18" s="12">
        <f t="shared" si="0"/>
        <v>1</v>
      </c>
      <c r="S18" s="2">
        <f t="shared" si="1"/>
        <v>8</v>
      </c>
      <c r="T18" s="2">
        <f t="shared" si="2"/>
        <v>2</v>
      </c>
      <c r="U18" s="5">
        <f t="shared" si="3"/>
        <v>9</v>
      </c>
    </row>
    <row r="19" spans="1:21" ht="12.75">
      <c r="A19" s="4">
        <v>11</v>
      </c>
      <c r="B19" s="3" t="s">
        <v>29</v>
      </c>
      <c r="C19" s="3" t="s">
        <v>30</v>
      </c>
      <c r="D19" s="2">
        <v>94</v>
      </c>
      <c r="E19" s="10" t="s">
        <v>61</v>
      </c>
      <c r="F19" s="4"/>
      <c r="G19" s="5"/>
      <c r="H19" s="4"/>
      <c r="I19" s="5"/>
      <c r="J19" s="4"/>
      <c r="K19" s="5"/>
      <c r="L19" s="4"/>
      <c r="M19" s="5">
        <v>2</v>
      </c>
      <c r="N19" s="4"/>
      <c r="O19" s="5"/>
      <c r="P19" s="4"/>
      <c r="Q19" s="5"/>
      <c r="R19" s="12">
        <f t="shared" si="0"/>
        <v>0</v>
      </c>
      <c r="S19" s="2">
        <f t="shared" si="1"/>
        <v>0</v>
      </c>
      <c r="T19" s="2">
        <f t="shared" si="2"/>
        <v>1</v>
      </c>
      <c r="U19" s="5">
        <f t="shared" si="3"/>
        <v>2</v>
      </c>
    </row>
    <row r="20" spans="1:21" ht="12.75">
      <c r="A20" s="4">
        <v>11</v>
      </c>
      <c r="B20" s="3" t="s">
        <v>31</v>
      </c>
      <c r="C20" s="3" t="s">
        <v>24</v>
      </c>
      <c r="D20" s="2">
        <v>85</v>
      </c>
      <c r="E20" s="10">
        <v>2</v>
      </c>
      <c r="F20" s="4"/>
      <c r="G20" s="5"/>
      <c r="H20" s="4"/>
      <c r="I20" s="5"/>
      <c r="J20" s="4"/>
      <c r="K20" s="5">
        <v>2</v>
      </c>
      <c r="L20" s="4"/>
      <c r="M20" s="5"/>
      <c r="N20" s="4"/>
      <c r="O20" s="5"/>
      <c r="P20" s="4"/>
      <c r="Q20" s="5"/>
      <c r="R20" s="12">
        <f t="shared" si="0"/>
        <v>0</v>
      </c>
      <c r="S20" s="2">
        <f t="shared" si="1"/>
        <v>0</v>
      </c>
      <c r="T20" s="2">
        <f t="shared" si="2"/>
        <v>1</v>
      </c>
      <c r="U20" s="5">
        <f t="shared" si="3"/>
        <v>2</v>
      </c>
    </row>
    <row r="21" spans="1:21" ht="12.75">
      <c r="A21" s="4">
        <v>13</v>
      </c>
      <c r="B21" s="3" t="s">
        <v>32</v>
      </c>
      <c r="C21" s="3" t="s">
        <v>21</v>
      </c>
      <c r="D21" s="2">
        <v>93</v>
      </c>
      <c r="E21" s="10">
        <v>3</v>
      </c>
      <c r="F21" s="4"/>
      <c r="G21" s="5"/>
      <c r="H21" s="4"/>
      <c r="I21" s="5"/>
      <c r="J21" s="4"/>
      <c r="K21" s="5"/>
      <c r="L21" s="4"/>
      <c r="M21" s="5">
        <v>3</v>
      </c>
      <c r="N21" s="4"/>
      <c r="O21" s="5"/>
      <c r="P21" s="4"/>
      <c r="Q21" s="5"/>
      <c r="R21" s="12">
        <f t="shared" si="0"/>
        <v>0</v>
      </c>
      <c r="S21" s="2">
        <f t="shared" si="1"/>
        <v>0</v>
      </c>
      <c r="T21" s="2">
        <f t="shared" si="2"/>
        <v>1</v>
      </c>
      <c r="U21" s="5">
        <f t="shared" si="3"/>
        <v>3</v>
      </c>
    </row>
    <row r="22" spans="1:21" ht="12.75">
      <c r="A22" s="4">
        <v>14</v>
      </c>
      <c r="B22" s="3" t="s">
        <v>33</v>
      </c>
      <c r="C22" s="3" t="s">
        <v>8</v>
      </c>
      <c r="D22" s="2">
        <v>84</v>
      </c>
      <c r="E22" s="10" t="s">
        <v>60</v>
      </c>
      <c r="F22" s="4"/>
      <c r="G22" s="5"/>
      <c r="H22" s="4"/>
      <c r="I22" s="5"/>
      <c r="J22" s="4"/>
      <c r="K22" s="5"/>
      <c r="L22" s="4"/>
      <c r="M22" s="5">
        <v>4</v>
      </c>
      <c r="N22" s="4"/>
      <c r="O22" s="5"/>
      <c r="P22" s="4"/>
      <c r="Q22" s="5"/>
      <c r="R22" s="12">
        <f t="shared" si="0"/>
        <v>0</v>
      </c>
      <c r="S22" s="2">
        <f t="shared" si="1"/>
        <v>0</v>
      </c>
      <c r="T22" s="2">
        <f t="shared" si="2"/>
        <v>1</v>
      </c>
      <c r="U22" s="5">
        <f t="shared" si="3"/>
        <v>4</v>
      </c>
    </row>
    <row r="23" spans="1:21" ht="12.75">
      <c r="A23" s="4">
        <v>15</v>
      </c>
      <c r="B23" s="3" t="s">
        <v>34</v>
      </c>
      <c r="C23" s="3" t="s">
        <v>35</v>
      </c>
      <c r="D23" s="2">
        <v>94</v>
      </c>
      <c r="E23" s="10" t="s">
        <v>60</v>
      </c>
      <c r="F23" s="4"/>
      <c r="G23" s="5"/>
      <c r="H23" s="4"/>
      <c r="I23" s="5"/>
      <c r="J23" s="4"/>
      <c r="K23" s="5"/>
      <c r="L23" s="4"/>
      <c r="M23" s="5">
        <v>7</v>
      </c>
      <c r="N23" s="4"/>
      <c r="O23" s="5"/>
      <c r="P23" s="4"/>
      <c r="Q23" s="5"/>
      <c r="R23" s="12">
        <f t="shared" si="0"/>
        <v>0</v>
      </c>
      <c r="S23" s="2">
        <f t="shared" si="1"/>
        <v>0</v>
      </c>
      <c r="T23" s="2">
        <f t="shared" si="2"/>
        <v>1</v>
      </c>
      <c r="U23" s="5">
        <f t="shared" si="3"/>
        <v>7</v>
      </c>
    </row>
    <row r="24" spans="1:21" ht="12.75">
      <c r="A24" s="4">
        <v>16</v>
      </c>
      <c r="B24" s="3" t="s">
        <v>36</v>
      </c>
      <c r="C24" s="3" t="s">
        <v>21</v>
      </c>
      <c r="D24" s="2">
        <v>93</v>
      </c>
      <c r="E24" s="10" t="s">
        <v>62</v>
      </c>
      <c r="F24" s="4"/>
      <c r="G24" s="5"/>
      <c r="H24" s="4"/>
      <c r="I24" s="5"/>
      <c r="J24" s="4"/>
      <c r="K24" s="5"/>
      <c r="L24" s="4"/>
      <c r="M24" s="5">
        <v>9</v>
      </c>
      <c r="N24" s="4"/>
      <c r="O24" s="5"/>
      <c r="P24" s="4"/>
      <c r="Q24" s="5"/>
      <c r="R24" s="12">
        <f t="shared" si="0"/>
        <v>0</v>
      </c>
      <c r="S24" s="2">
        <f t="shared" si="1"/>
        <v>0</v>
      </c>
      <c r="T24" s="2">
        <f t="shared" si="2"/>
        <v>1</v>
      </c>
      <c r="U24" s="5">
        <f t="shared" si="3"/>
        <v>9</v>
      </c>
    </row>
    <row r="25" spans="1:21" ht="12.75">
      <c r="A25" s="4">
        <v>17</v>
      </c>
      <c r="B25" s="3" t="s">
        <v>37</v>
      </c>
      <c r="C25" s="3" t="s">
        <v>38</v>
      </c>
      <c r="D25" s="2">
        <v>92</v>
      </c>
      <c r="E25" s="10" t="s">
        <v>63</v>
      </c>
      <c r="F25" s="4"/>
      <c r="G25" s="5"/>
      <c r="H25" s="4"/>
      <c r="I25" s="5"/>
      <c r="J25" s="4"/>
      <c r="K25" s="5">
        <v>12</v>
      </c>
      <c r="L25" s="4"/>
      <c r="M25" s="5"/>
      <c r="N25" s="4"/>
      <c r="O25" s="5"/>
      <c r="P25" s="4"/>
      <c r="Q25" s="5"/>
      <c r="R25" s="12">
        <f t="shared" si="0"/>
        <v>0</v>
      </c>
      <c r="S25" s="2">
        <f t="shared" si="1"/>
        <v>0</v>
      </c>
      <c r="T25" s="2">
        <f t="shared" si="2"/>
        <v>1</v>
      </c>
      <c r="U25" s="5">
        <f t="shared" si="3"/>
        <v>12</v>
      </c>
    </row>
    <row r="26" spans="1:21" ht="12.75">
      <c r="A26" s="4">
        <v>18</v>
      </c>
      <c r="B26" s="3" t="s">
        <v>39</v>
      </c>
      <c r="C26" s="3" t="s">
        <v>35</v>
      </c>
      <c r="D26" s="2">
        <v>94</v>
      </c>
      <c r="E26" s="10" t="s">
        <v>62</v>
      </c>
      <c r="F26" s="4"/>
      <c r="G26" s="5"/>
      <c r="H26" s="4"/>
      <c r="I26" s="5"/>
      <c r="J26" s="4"/>
      <c r="K26" s="5"/>
      <c r="L26" s="4"/>
      <c r="M26" s="5">
        <v>16</v>
      </c>
      <c r="N26" s="4"/>
      <c r="O26" s="5"/>
      <c r="P26" s="4"/>
      <c r="Q26" s="5"/>
      <c r="R26" s="12">
        <f t="shared" si="0"/>
        <v>0</v>
      </c>
      <c r="S26" s="2">
        <f t="shared" si="1"/>
        <v>0</v>
      </c>
      <c r="T26" s="2">
        <f t="shared" si="2"/>
        <v>1</v>
      </c>
      <c r="U26" s="5">
        <f t="shared" si="3"/>
        <v>16</v>
      </c>
    </row>
    <row r="27" spans="1:21" ht="12.75">
      <c r="A27" s="4">
        <v>19</v>
      </c>
      <c r="B27" s="3" t="s">
        <v>43</v>
      </c>
      <c r="C27" s="3" t="s">
        <v>24</v>
      </c>
      <c r="D27" s="2">
        <v>85</v>
      </c>
      <c r="E27" s="10" t="s">
        <v>60</v>
      </c>
      <c r="F27" s="4"/>
      <c r="G27" s="5"/>
      <c r="H27" s="4"/>
      <c r="I27" s="5"/>
      <c r="J27" s="4"/>
      <c r="K27" s="5"/>
      <c r="L27" s="4"/>
      <c r="M27" s="5"/>
      <c r="N27" s="4"/>
      <c r="O27" s="5"/>
      <c r="P27" s="4"/>
      <c r="Q27" s="5"/>
      <c r="R27" s="12">
        <f t="shared" si="0"/>
        <v>0</v>
      </c>
      <c r="S27" s="2">
        <f t="shared" si="1"/>
        <v>0</v>
      </c>
      <c r="T27" s="2">
        <f t="shared" si="2"/>
        <v>0</v>
      </c>
      <c r="U27" s="5">
        <f t="shared" si="3"/>
        <v>0</v>
      </c>
    </row>
    <row r="28" spans="1:21" ht="12.75">
      <c r="A28" s="4">
        <v>19</v>
      </c>
      <c r="B28" s="3" t="s">
        <v>40</v>
      </c>
      <c r="C28" s="3" t="s">
        <v>30</v>
      </c>
      <c r="D28" s="2">
        <v>95</v>
      </c>
      <c r="E28" s="10" t="s">
        <v>63</v>
      </c>
      <c r="F28" s="4"/>
      <c r="G28" s="5"/>
      <c r="H28" s="4"/>
      <c r="I28" s="5"/>
      <c r="J28" s="4"/>
      <c r="K28" s="5"/>
      <c r="L28" s="4"/>
      <c r="M28" s="5"/>
      <c r="N28" s="4"/>
      <c r="O28" s="5"/>
      <c r="P28" s="4"/>
      <c r="Q28" s="5"/>
      <c r="R28" s="12">
        <f t="shared" si="0"/>
        <v>0</v>
      </c>
      <c r="S28" s="2">
        <f t="shared" si="1"/>
        <v>0</v>
      </c>
      <c r="T28" s="2">
        <f t="shared" si="2"/>
        <v>0</v>
      </c>
      <c r="U28" s="5">
        <f t="shared" si="3"/>
        <v>0</v>
      </c>
    </row>
    <row r="29" spans="1:21" ht="12.75">
      <c r="A29" s="4">
        <v>19</v>
      </c>
      <c r="B29" s="3" t="s">
        <v>41</v>
      </c>
      <c r="C29" s="3" t="s">
        <v>21</v>
      </c>
      <c r="D29" s="2">
        <v>94</v>
      </c>
      <c r="E29" s="10" t="s">
        <v>60</v>
      </c>
      <c r="F29" s="4"/>
      <c r="G29" s="5"/>
      <c r="H29" s="4"/>
      <c r="I29" s="5"/>
      <c r="J29" s="4"/>
      <c r="K29" s="5"/>
      <c r="L29" s="4"/>
      <c r="M29" s="5"/>
      <c r="N29" s="4"/>
      <c r="O29" s="5"/>
      <c r="P29" s="4"/>
      <c r="Q29" s="5"/>
      <c r="R29" s="12">
        <f t="shared" si="0"/>
        <v>0</v>
      </c>
      <c r="S29" s="2">
        <f t="shared" si="1"/>
        <v>0</v>
      </c>
      <c r="T29" s="2">
        <f t="shared" si="2"/>
        <v>0</v>
      </c>
      <c r="U29" s="5">
        <f t="shared" si="3"/>
        <v>0</v>
      </c>
    </row>
    <row r="30" spans="1:21" ht="12.75">
      <c r="A30" s="4">
        <v>19</v>
      </c>
      <c r="B30" s="3" t="s">
        <v>42</v>
      </c>
      <c r="C30" s="3" t="s">
        <v>8</v>
      </c>
      <c r="D30" s="2">
        <v>90</v>
      </c>
      <c r="E30" s="10">
        <v>1</v>
      </c>
      <c r="F30" s="4"/>
      <c r="G30" s="5"/>
      <c r="H30" s="4"/>
      <c r="I30" s="5"/>
      <c r="J30" s="4"/>
      <c r="K30" s="5"/>
      <c r="L30" s="4"/>
      <c r="M30" s="5"/>
      <c r="N30" s="4"/>
      <c r="O30" s="5"/>
      <c r="P30" s="4"/>
      <c r="Q30" s="5"/>
      <c r="R30" s="12">
        <f t="shared" si="0"/>
        <v>0</v>
      </c>
      <c r="S30" s="2">
        <f t="shared" si="1"/>
        <v>0</v>
      </c>
      <c r="T30" s="2">
        <f t="shared" si="2"/>
        <v>0</v>
      </c>
      <c r="U30" s="5">
        <f t="shared" si="3"/>
        <v>0</v>
      </c>
    </row>
    <row r="31" spans="1:21" ht="12.75">
      <c r="A31" s="4">
        <v>19</v>
      </c>
      <c r="B31" s="3" t="s">
        <v>45</v>
      </c>
      <c r="C31" s="3" t="s">
        <v>35</v>
      </c>
      <c r="D31" s="2">
        <v>91</v>
      </c>
      <c r="E31" s="10" t="s">
        <v>62</v>
      </c>
      <c r="F31" s="4"/>
      <c r="G31" s="5"/>
      <c r="H31" s="4"/>
      <c r="I31" s="5"/>
      <c r="J31" s="4"/>
      <c r="K31" s="5"/>
      <c r="L31" s="4"/>
      <c r="M31" s="5"/>
      <c r="N31" s="4"/>
      <c r="O31" s="5"/>
      <c r="P31" s="4"/>
      <c r="Q31" s="5"/>
      <c r="R31" s="12">
        <f t="shared" si="0"/>
        <v>0</v>
      </c>
      <c r="S31" s="2">
        <f t="shared" si="1"/>
        <v>0</v>
      </c>
      <c r="T31" s="2">
        <f t="shared" si="2"/>
        <v>0</v>
      </c>
      <c r="U31" s="5">
        <f t="shared" si="3"/>
        <v>0</v>
      </c>
    </row>
    <row r="32" spans="1:21" ht="13.5" thickBot="1">
      <c r="A32" s="6">
        <v>19</v>
      </c>
      <c r="B32" s="7" t="s">
        <v>44</v>
      </c>
      <c r="C32" s="7" t="s">
        <v>24</v>
      </c>
      <c r="D32" s="8">
        <v>75</v>
      </c>
      <c r="E32" s="11">
        <v>3</v>
      </c>
      <c r="F32" s="6"/>
      <c r="G32" s="9"/>
      <c r="H32" s="6"/>
      <c r="I32" s="9"/>
      <c r="J32" s="6"/>
      <c r="K32" s="9"/>
      <c r="L32" s="6"/>
      <c r="M32" s="9"/>
      <c r="N32" s="6"/>
      <c r="O32" s="9"/>
      <c r="P32" s="6"/>
      <c r="Q32" s="9"/>
      <c r="R32" s="13">
        <f t="shared" si="0"/>
        <v>0</v>
      </c>
      <c r="S32" s="8">
        <f t="shared" si="1"/>
        <v>0</v>
      </c>
      <c r="T32" s="8">
        <f t="shared" si="2"/>
        <v>0</v>
      </c>
      <c r="U32" s="9">
        <f t="shared" si="3"/>
        <v>0</v>
      </c>
    </row>
    <row r="33" spans="1:21" ht="12.75">
      <c r="A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33" t="s">
        <v>73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3.5" thickBot="1">
      <c r="A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24" t="s">
        <v>0</v>
      </c>
      <c r="B36" s="27" t="s">
        <v>1</v>
      </c>
      <c r="C36" s="27" t="s">
        <v>2</v>
      </c>
      <c r="D36" s="27" t="s">
        <v>3</v>
      </c>
      <c r="E36" s="28" t="s">
        <v>4</v>
      </c>
      <c r="F36" s="24" t="s">
        <v>10</v>
      </c>
      <c r="G36" s="25"/>
      <c r="H36" s="24" t="s">
        <v>11</v>
      </c>
      <c r="I36" s="25"/>
      <c r="J36" s="24" t="s">
        <v>12</v>
      </c>
      <c r="K36" s="25"/>
      <c r="L36" s="24" t="s">
        <v>13</v>
      </c>
      <c r="M36" s="25"/>
      <c r="N36" s="24" t="s">
        <v>14</v>
      </c>
      <c r="O36" s="25"/>
      <c r="P36" s="24" t="s">
        <v>15</v>
      </c>
      <c r="Q36" s="25"/>
      <c r="R36" s="26" t="s">
        <v>59</v>
      </c>
      <c r="S36" s="27"/>
      <c r="T36" s="27"/>
      <c r="U36" s="25"/>
    </row>
    <row r="37" spans="1:21" ht="13.5" thickBot="1">
      <c r="A37" s="30"/>
      <c r="B37" s="31"/>
      <c r="C37" s="31"/>
      <c r="D37" s="31"/>
      <c r="E37" s="29"/>
      <c r="F37" s="20" t="s">
        <v>5</v>
      </c>
      <c r="G37" s="22" t="s">
        <v>6</v>
      </c>
      <c r="H37" s="20" t="s">
        <v>5</v>
      </c>
      <c r="I37" s="22" t="s">
        <v>6</v>
      </c>
      <c r="J37" s="20" t="s">
        <v>5</v>
      </c>
      <c r="K37" s="22" t="s">
        <v>6</v>
      </c>
      <c r="L37" s="20" t="s">
        <v>5</v>
      </c>
      <c r="M37" s="22" t="s">
        <v>6</v>
      </c>
      <c r="N37" s="20" t="s">
        <v>5</v>
      </c>
      <c r="O37" s="22" t="s">
        <v>6</v>
      </c>
      <c r="P37" s="20" t="s">
        <v>5</v>
      </c>
      <c r="Q37" s="22" t="s">
        <v>6</v>
      </c>
      <c r="R37" s="23" t="s">
        <v>5</v>
      </c>
      <c r="S37" s="21"/>
      <c r="T37" s="21" t="s">
        <v>6</v>
      </c>
      <c r="U37" s="22"/>
    </row>
    <row r="38" spans="1:21" ht="12.75">
      <c r="A38" s="14">
        <v>1</v>
      </c>
      <c r="B38" s="15" t="s">
        <v>46</v>
      </c>
      <c r="C38" s="15" t="s">
        <v>24</v>
      </c>
      <c r="D38" s="16">
        <v>85</v>
      </c>
      <c r="E38" s="17" t="s">
        <v>9</v>
      </c>
      <c r="F38" s="14">
        <v>1</v>
      </c>
      <c r="G38" s="18">
        <v>1</v>
      </c>
      <c r="H38" s="14">
        <v>2</v>
      </c>
      <c r="I38" s="18">
        <v>2</v>
      </c>
      <c r="J38" s="14">
        <v>1</v>
      </c>
      <c r="K38" s="18">
        <v>1</v>
      </c>
      <c r="L38" s="14">
        <v>1</v>
      </c>
      <c r="M38" s="18">
        <v>1</v>
      </c>
      <c r="N38" s="14"/>
      <c r="O38" s="18"/>
      <c r="P38" s="14"/>
      <c r="Q38" s="18"/>
      <c r="R38" s="19">
        <f t="shared" si="0"/>
        <v>4</v>
      </c>
      <c r="S38" s="16">
        <f t="shared" si="1"/>
        <v>5</v>
      </c>
      <c r="T38" s="16">
        <f t="shared" si="2"/>
        <v>4</v>
      </c>
      <c r="U38" s="18">
        <f t="shared" si="3"/>
        <v>5</v>
      </c>
    </row>
    <row r="39" spans="1:21" ht="12.75">
      <c r="A39" s="4">
        <v>2</v>
      </c>
      <c r="B39" s="3" t="s">
        <v>47</v>
      </c>
      <c r="C39" s="3" t="s">
        <v>24</v>
      </c>
      <c r="D39" s="2">
        <v>83</v>
      </c>
      <c r="E39" s="10" t="s">
        <v>9</v>
      </c>
      <c r="F39" s="4">
        <v>1</v>
      </c>
      <c r="G39" s="5">
        <v>1</v>
      </c>
      <c r="H39" s="4">
        <v>3</v>
      </c>
      <c r="I39" s="5">
        <v>2</v>
      </c>
      <c r="J39" s="4">
        <v>1</v>
      </c>
      <c r="K39" s="5">
        <v>1</v>
      </c>
      <c r="L39" s="4">
        <v>1</v>
      </c>
      <c r="M39" s="5">
        <v>1</v>
      </c>
      <c r="N39" s="4"/>
      <c r="O39" s="5">
        <v>2</v>
      </c>
      <c r="P39" s="4"/>
      <c r="Q39" s="5"/>
      <c r="R39" s="12">
        <f t="shared" si="0"/>
        <v>4</v>
      </c>
      <c r="S39" s="2">
        <f t="shared" si="1"/>
        <v>6</v>
      </c>
      <c r="T39" s="2">
        <f t="shared" si="2"/>
        <v>5</v>
      </c>
      <c r="U39" s="5">
        <f t="shared" si="3"/>
        <v>7</v>
      </c>
    </row>
    <row r="40" spans="1:21" ht="12.75">
      <c r="A40" s="4">
        <v>3</v>
      </c>
      <c r="B40" s="3" t="s">
        <v>48</v>
      </c>
      <c r="C40" s="3" t="s">
        <v>24</v>
      </c>
      <c r="D40" s="2">
        <v>87</v>
      </c>
      <c r="E40" s="10" t="s">
        <v>9</v>
      </c>
      <c r="F40" s="4">
        <v>2</v>
      </c>
      <c r="G40" s="5">
        <v>2</v>
      </c>
      <c r="H40" s="4"/>
      <c r="I40" s="5"/>
      <c r="J40" s="4">
        <v>1</v>
      </c>
      <c r="K40" s="5">
        <v>1</v>
      </c>
      <c r="L40" s="4">
        <v>1</v>
      </c>
      <c r="M40" s="5">
        <v>1</v>
      </c>
      <c r="N40" s="4"/>
      <c r="O40" s="5"/>
      <c r="P40" s="4"/>
      <c r="Q40" s="5"/>
      <c r="R40" s="12">
        <f t="shared" si="0"/>
        <v>3</v>
      </c>
      <c r="S40" s="2">
        <f t="shared" si="1"/>
        <v>4</v>
      </c>
      <c r="T40" s="2">
        <f t="shared" si="2"/>
        <v>3</v>
      </c>
      <c r="U40" s="5">
        <f t="shared" si="3"/>
        <v>4</v>
      </c>
    </row>
    <row r="41" spans="1:21" ht="12.75">
      <c r="A41" s="4">
        <v>4</v>
      </c>
      <c r="B41" s="3" t="s">
        <v>49</v>
      </c>
      <c r="C41" s="3" t="s">
        <v>8</v>
      </c>
      <c r="D41" s="2">
        <v>81</v>
      </c>
      <c r="E41" s="10">
        <v>1</v>
      </c>
      <c r="F41" s="4">
        <v>5</v>
      </c>
      <c r="G41" s="5">
        <v>5</v>
      </c>
      <c r="H41" s="4"/>
      <c r="I41" s="5"/>
      <c r="J41" s="4">
        <v>3</v>
      </c>
      <c r="K41" s="5">
        <v>3</v>
      </c>
      <c r="L41" s="4">
        <v>4</v>
      </c>
      <c r="M41" s="5">
        <v>2</v>
      </c>
      <c r="N41" s="4"/>
      <c r="O41" s="5"/>
      <c r="P41" s="4"/>
      <c r="Q41" s="5"/>
      <c r="R41" s="12">
        <f t="shared" si="0"/>
        <v>3</v>
      </c>
      <c r="S41" s="2">
        <f t="shared" si="1"/>
        <v>12</v>
      </c>
      <c r="T41" s="2">
        <f t="shared" si="2"/>
        <v>3</v>
      </c>
      <c r="U41" s="5">
        <f t="shared" si="3"/>
        <v>10</v>
      </c>
    </row>
    <row r="42" spans="1:21" ht="12.75">
      <c r="A42" s="4">
        <v>5</v>
      </c>
      <c r="B42" s="3" t="s">
        <v>50</v>
      </c>
      <c r="C42" s="3" t="s">
        <v>35</v>
      </c>
      <c r="D42" s="2">
        <v>96</v>
      </c>
      <c r="E42" s="10" t="s">
        <v>63</v>
      </c>
      <c r="F42" s="4"/>
      <c r="G42" s="5"/>
      <c r="H42" s="4"/>
      <c r="I42" s="5"/>
      <c r="J42" s="4">
        <v>4</v>
      </c>
      <c r="K42" s="5">
        <v>3</v>
      </c>
      <c r="L42" s="4"/>
      <c r="M42" s="5">
        <v>2</v>
      </c>
      <c r="N42" s="4"/>
      <c r="O42" s="5"/>
      <c r="P42" s="4"/>
      <c r="Q42" s="5"/>
      <c r="R42" s="12">
        <f t="shared" si="0"/>
        <v>1</v>
      </c>
      <c r="S42" s="2">
        <f t="shared" si="1"/>
        <v>4</v>
      </c>
      <c r="T42" s="2">
        <f t="shared" si="2"/>
        <v>2</v>
      </c>
      <c r="U42" s="5">
        <f t="shared" si="3"/>
        <v>5</v>
      </c>
    </row>
    <row r="43" spans="1:21" ht="12.75">
      <c r="A43" s="4">
        <v>6</v>
      </c>
      <c r="B43" s="3" t="s">
        <v>51</v>
      </c>
      <c r="C43" s="3" t="s">
        <v>8</v>
      </c>
      <c r="D43" s="2">
        <v>82</v>
      </c>
      <c r="E43" s="10" t="s">
        <v>60</v>
      </c>
      <c r="F43" s="4"/>
      <c r="G43" s="5"/>
      <c r="H43" s="4"/>
      <c r="I43" s="5"/>
      <c r="J43" s="4">
        <v>5</v>
      </c>
      <c r="K43" s="5">
        <v>4</v>
      </c>
      <c r="L43" s="4"/>
      <c r="M43" s="5"/>
      <c r="N43" s="4"/>
      <c r="O43" s="5"/>
      <c r="P43" s="4"/>
      <c r="Q43" s="5"/>
      <c r="R43" s="12">
        <f t="shared" si="0"/>
        <v>1</v>
      </c>
      <c r="S43" s="2">
        <f t="shared" si="1"/>
        <v>5</v>
      </c>
      <c r="T43" s="2">
        <f t="shared" si="2"/>
        <v>1</v>
      </c>
      <c r="U43" s="5">
        <f t="shared" si="3"/>
        <v>4</v>
      </c>
    </row>
    <row r="44" spans="1:21" ht="12.75">
      <c r="A44" s="4">
        <v>7</v>
      </c>
      <c r="B44" s="3" t="s">
        <v>52</v>
      </c>
      <c r="C44" s="3" t="s">
        <v>35</v>
      </c>
      <c r="D44" s="2">
        <v>93</v>
      </c>
      <c r="E44" s="10" t="s">
        <v>62</v>
      </c>
      <c r="F44" s="4"/>
      <c r="G44" s="5"/>
      <c r="H44" s="4"/>
      <c r="I44" s="5"/>
      <c r="J44" s="4"/>
      <c r="K44" s="5">
        <v>5</v>
      </c>
      <c r="L44" s="4"/>
      <c r="M44" s="5">
        <v>5</v>
      </c>
      <c r="N44" s="4"/>
      <c r="O44" s="5"/>
      <c r="P44" s="4"/>
      <c r="Q44" s="5"/>
      <c r="R44" s="12">
        <f t="shared" si="0"/>
        <v>0</v>
      </c>
      <c r="S44" s="2">
        <f t="shared" si="1"/>
        <v>0</v>
      </c>
      <c r="T44" s="2">
        <f t="shared" si="2"/>
        <v>2</v>
      </c>
      <c r="U44" s="5">
        <f t="shared" si="3"/>
        <v>10</v>
      </c>
    </row>
    <row r="45" spans="1:21" ht="12.75">
      <c r="A45" s="4">
        <v>8</v>
      </c>
      <c r="B45" s="3" t="s">
        <v>53</v>
      </c>
      <c r="C45" s="3" t="s">
        <v>38</v>
      </c>
      <c r="D45" s="2">
        <v>95</v>
      </c>
      <c r="E45" s="10" t="s">
        <v>63</v>
      </c>
      <c r="F45" s="4"/>
      <c r="G45" s="5"/>
      <c r="H45" s="4"/>
      <c r="I45" s="5"/>
      <c r="J45" s="4"/>
      <c r="K45" s="5">
        <v>5</v>
      </c>
      <c r="L45" s="4"/>
      <c r="M45" s="5"/>
      <c r="N45" s="4"/>
      <c r="O45" s="5"/>
      <c r="P45" s="4"/>
      <c r="Q45" s="5"/>
      <c r="R45" s="12">
        <f t="shared" si="0"/>
        <v>0</v>
      </c>
      <c r="S45" s="2">
        <f t="shared" si="1"/>
        <v>0</v>
      </c>
      <c r="T45" s="2">
        <f t="shared" si="2"/>
        <v>1</v>
      </c>
      <c r="U45" s="5">
        <f t="shared" si="3"/>
        <v>5</v>
      </c>
    </row>
    <row r="46" spans="1:21" ht="12.75">
      <c r="A46" s="4">
        <v>9</v>
      </c>
      <c r="B46" s="3" t="s">
        <v>58</v>
      </c>
      <c r="C46" s="3" t="s">
        <v>35</v>
      </c>
      <c r="D46" s="2">
        <v>94</v>
      </c>
      <c r="E46" s="10" t="s">
        <v>63</v>
      </c>
      <c r="F46" s="4"/>
      <c r="G46" s="5"/>
      <c r="H46" s="4"/>
      <c r="I46" s="5"/>
      <c r="J46" s="4"/>
      <c r="K46" s="5"/>
      <c r="L46" s="4"/>
      <c r="M46" s="5"/>
      <c r="N46" s="4"/>
      <c r="O46" s="5"/>
      <c r="P46" s="4"/>
      <c r="Q46" s="5"/>
      <c r="R46" s="12">
        <f t="shared" si="0"/>
        <v>0</v>
      </c>
      <c r="S46" s="2">
        <f t="shared" si="1"/>
        <v>0</v>
      </c>
      <c r="T46" s="2">
        <f t="shared" si="2"/>
        <v>0</v>
      </c>
      <c r="U46" s="5">
        <f t="shared" si="3"/>
        <v>0</v>
      </c>
    </row>
    <row r="47" spans="1:21" ht="12.75">
      <c r="A47" s="4">
        <v>9</v>
      </c>
      <c r="B47" s="3" t="s">
        <v>54</v>
      </c>
      <c r="C47" s="3" t="s">
        <v>8</v>
      </c>
      <c r="D47" s="2">
        <v>81</v>
      </c>
      <c r="E47" s="10" t="s">
        <v>60</v>
      </c>
      <c r="F47" s="4"/>
      <c r="G47" s="5"/>
      <c r="H47" s="4"/>
      <c r="I47" s="5"/>
      <c r="J47" s="4"/>
      <c r="K47" s="5"/>
      <c r="L47" s="4"/>
      <c r="M47" s="5"/>
      <c r="N47" s="4"/>
      <c r="O47" s="5"/>
      <c r="P47" s="4"/>
      <c r="Q47" s="5"/>
      <c r="R47" s="12">
        <f t="shared" si="0"/>
        <v>0</v>
      </c>
      <c r="S47" s="2">
        <f t="shared" si="1"/>
        <v>0</v>
      </c>
      <c r="T47" s="2">
        <f t="shared" si="2"/>
        <v>0</v>
      </c>
      <c r="U47" s="5">
        <f t="shared" si="3"/>
        <v>0</v>
      </c>
    </row>
    <row r="48" spans="1:21" ht="12.75">
      <c r="A48" s="4">
        <v>9</v>
      </c>
      <c r="B48" s="3" t="s">
        <v>55</v>
      </c>
      <c r="C48" s="3" t="s">
        <v>56</v>
      </c>
      <c r="D48" s="2">
        <v>94</v>
      </c>
      <c r="E48" s="10" t="s">
        <v>60</v>
      </c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12">
        <f t="shared" si="0"/>
        <v>0</v>
      </c>
      <c r="S48" s="2">
        <f t="shared" si="1"/>
        <v>0</v>
      </c>
      <c r="T48" s="2">
        <f t="shared" si="2"/>
        <v>0</v>
      </c>
      <c r="U48" s="5">
        <f t="shared" si="3"/>
        <v>0</v>
      </c>
    </row>
    <row r="49" spans="1:21" ht="13.5" thickBot="1">
      <c r="A49" s="6">
        <v>9</v>
      </c>
      <c r="B49" s="7" t="s">
        <v>57</v>
      </c>
      <c r="C49" s="7" t="s">
        <v>35</v>
      </c>
      <c r="D49" s="8">
        <v>96</v>
      </c>
      <c r="E49" s="11" t="s">
        <v>64</v>
      </c>
      <c r="F49" s="6"/>
      <c r="G49" s="9"/>
      <c r="H49" s="6"/>
      <c r="I49" s="9"/>
      <c r="J49" s="6"/>
      <c r="K49" s="9"/>
      <c r="L49" s="6"/>
      <c r="M49" s="9"/>
      <c r="N49" s="6"/>
      <c r="O49" s="9"/>
      <c r="P49" s="6"/>
      <c r="Q49" s="9"/>
      <c r="R49" s="13">
        <f t="shared" si="0"/>
        <v>0</v>
      </c>
      <c r="S49" s="8">
        <f t="shared" si="1"/>
        <v>0</v>
      </c>
      <c r="T49" s="8">
        <f t="shared" si="2"/>
        <v>0</v>
      </c>
      <c r="U49" s="9">
        <f t="shared" si="3"/>
        <v>0</v>
      </c>
    </row>
    <row r="50" spans="1:21" ht="12.75">
      <c r="A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2.75">
      <c r="A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2.75">
      <c r="A52" s="1"/>
      <c r="B52" t="s">
        <v>65</v>
      </c>
      <c r="D52" s="32" t="s">
        <v>66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2.75">
      <c r="A53" s="1"/>
      <c r="D53" s="32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1"/>
      <c r="B54" t="s">
        <v>67</v>
      </c>
      <c r="D54" s="32" t="s">
        <v>68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2.75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2.75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mergeCells count="27">
    <mergeCell ref="A34:U34"/>
    <mergeCell ref="J7:K7"/>
    <mergeCell ref="L7:M7"/>
    <mergeCell ref="A1:U1"/>
    <mergeCell ref="A5:U5"/>
    <mergeCell ref="N7:O7"/>
    <mergeCell ref="P7:Q7"/>
    <mergeCell ref="R7:U7"/>
    <mergeCell ref="A7:A8"/>
    <mergeCell ref="B7:B8"/>
    <mergeCell ref="C7:C8"/>
    <mergeCell ref="D7:D8"/>
    <mergeCell ref="E7:E8"/>
    <mergeCell ref="F7:G7"/>
    <mergeCell ref="H7:I7"/>
    <mergeCell ref="A36:A37"/>
    <mergeCell ref="B36:B37"/>
    <mergeCell ref="C36:C37"/>
    <mergeCell ref="D36:D37"/>
    <mergeCell ref="E36:E37"/>
    <mergeCell ref="F36:G36"/>
    <mergeCell ref="H36:I36"/>
    <mergeCell ref="J36:K36"/>
    <mergeCell ref="L36:M36"/>
    <mergeCell ref="N36:O36"/>
    <mergeCell ref="P36:Q36"/>
    <mergeCell ref="R36:U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extreme</dc:creator>
  <cp:keywords/>
  <dc:description/>
  <cp:lastModifiedBy>extreme</cp:lastModifiedBy>
  <dcterms:created xsi:type="dcterms:W3CDTF">2007-07-16T17:17:19Z</dcterms:created>
  <dcterms:modified xsi:type="dcterms:W3CDTF">2007-07-19T02:30:02Z</dcterms:modified>
  <cp:category/>
  <cp:version/>
  <cp:contentType/>
  <cp:contentStatus/>
</cp:coreProperties>
</file>